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 Pirtle\Documents\Manufacturers\Kids Preferred\"/>
    </mc:Choice>
  </mc:AlternateContent>
  <xr:revisionPtr revIDLastSave="0" documentId="8_{A712EE0B-577B-417F-8CB6-9C1F176FFB5E}" xr6:coauthVersionLast="47" xr6:coauthVersionMax="47" xr10:uidLastSave="{00000000-0000-0000-0000-000000000000}"/>
  <bookViews>
    <workbookView xWindow="-28920" yWindow="-2850" windowWidth="29040" windowHeight="15720" xr2:uid="{0F5B3B09-EF10-478B-9079-57593F80DCB3}"/>
  </bookViews>
  <sheets>
    <sheet name="KP 2022 Catalog Order Form " sheetId="1" r:id="rId1"/>
  </sheets>
  <definedNames>
    <definedName name="_xlnm.Print_Area" localSheetId="0">'KP 2022 Catalog Order Form '!$A$1:$L$295</definedName>
    <definedName name="_xlnm.Print_Titles" localSheetId="0">'KP 2022 Catalog Order Form 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8" i="1" l="1"/>
  <c r="L227" i="1"/>
  <c r="L213" i="1"/>
  <c r="L204" i="1"/>
  <c r="L203" i="1"/>
  <c r="L202" i="1"/>
  <c r="L183" i="1"/>
  <c r="L167" i="1"/>
  <c r="L166" i="1"/>
  <c r="L165" i="1"/>
  <c r="L164" i="1"/>
  <c r="L163" i="1"/>
  <c r="L162" i="1"/>
  <c r="L114" i="1"/>
  <c r="L259" i="1" l="1"/>
  <c r="L224" i="1"/>
  <c r="L223" i="1"/>
  <c r="L222" i="1"/>
  <c r="L221" i="1"/>
  <c r="L193" i="1"/>
  <c r="L95" i="1"/>
  <c r="L94" i="1"/>
  <c r="L93" i="1"/>
  <c r="L92" i="1"/>
  <c r="L91" i="1"/>
  <c r="L90" i="1"/>
  <c r="L89" i="1"/>
  <c r="L88" i="1"/>
  <c r="L87" i="1"/>
  <c r="L86" i="1"/>
  <c r="L85" i="1"/>
  <c r="L277" i="1" l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1" i="1"/>
  <c r="L260" i="1"/>
  <c r="L258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0" i="1"/>
  <c r="L229" i="1"/>
  <c r="L226" i="1"/>
  <c r="L225" i="1"/>
  <c r="L220" i="1"/>
  <c r="L219" i="1"/>
  <c r="L218" i="1"/>
  <c r="L217" i="1"/>
  <c r="L214" i="1"/>
  <c r="L212" i="1"/>
  <c r="L211" i="1"/>
  <c r="L210" i="1"/>
  <c r="L207" i="1"/>
  <c r="L206" i="1"/>
  <c r="L205" i="1"/>
  <c r="L201" i="1"/>
  <c r="L200" i="1"/>
  <c r="L199" i="1"/>
  <c r="L198" i="1"/>
  <c r="L197" i="1"/>
  <c r="L196" i="1"/>
  <c r="L195" i="1"/>
  <c r="L194" i="1"/>
  <c r="L190" i="1"/>
  <c r="L189" i="1"/>
  <c r="L188" i="1"/>
  <c r="L187" i="1"/>
  <c r="L184" i="1"/>
  <c r="L182" i="1"/>
  <c r="L181" i="1"/>
  <c r="L180" i="1"/>
  <c r="L179" i="1"/>
  <c r="L178" i="1"/>
  <c r="L177" i="1"/>
  <c r="L176" i="1"/>
  <c r="L173" i="1"/>
  <c r="L172" i="1"/>
  <c r="L171" i="1"/>
  <c r="L170" i="1"/>
  <c r="L169" i="1"/>
  <c r="L168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14" i="1" l="1"/>
  <c r="L15" i="1"/>
  <c r="L16" i="1"/>
  <c r="L17" i="1"/>
  <c r="L18" i="1"/>
  <c r="L19" i="1"/>
  <c r="L20" i="1"/>
  <c r="L21" i="1"/>
  <c r="L22" i="1"/>
  <c r="L23" i="1"/>
  <c r="L291" i="1" l="1"/>
</calcChain>
</file>

<file path=xl/sharedStrings.xml><?xml version="1.0" encoding="utf-8"?>
<sst xmlns="http://schemas.openxmlformats.org/spreadsheetml/2006/main" count="1036" uniqueCount="786">
  <si>
    <t>Cottage Door Press Sales Order -   2017</t>
  </si>
  <si>
    <r>
      <rPr>
        <b/>
        <sz val="9"/>
        <rFont val="Calibri"/>
        <family val="2"/>
        <scheme val="minor"/>
      </rPr>
      <t>Customer Name:</t>
    </r>
  </si>
  <si>
    <t>PO Date:</t>
  </si>
  <si>
    <t>Ship Address:</t>
  </si>
  <si>
    <t>Rep team name:</t>
  </si>
  <si>
    <t xml:space="preserve">City, State, Zip: </t>
  </si>
  <si>
    <t>Phone:</t>
  </si>
  <si>
    <t>Credit Card Number:</t>
  </si>
  <si>
    <t>Ship date:</t>
  </si>
  <si>
    <t>Expiration Date:</t>
  </si>
  <si>
    <t>Cancel date:</t>
  </si>
  <si>
    <t>Code:</t>
  </si>
  <si>
    <t>Customer Email:</t>
  </si>
  <si>
    <r>
      <rPr>
        <b/>
        <sz val="8"/>
        <color rgb="FF000000"/>
        <rFont val="Calibri"/>
        <family val="2"/>
        <scheme val="minor"/>
      </rPr>
      <t>ITEM</t>
    </r>
  </si>
  <si>
    <t>Catalog Page</t>
  </si>
  <si>
    <t>ITEM</t>
  </si>
  <si>
    <r>
      <rPr>
        <b/>
        <sz val="8"/>
        <color rgb="FF000000"/>
        <rFont val="Calibri"/>
        <family val="2"/>
        <scheme val="minor"/>
      </rPr>
      <t>DESCRIPTION</t>
    </r>
  </si>
  <si>
    <t>Available</t>
  </si>
  <si>
    <r>
      <rPr>
        <b/>
        <sz val="8"/>
        <color rgb="FF000000"/>
        <rFont val="Calibri"/>
        <family val="2"/>
        <scheme val="minor"/>
      </rPr>
      <t>QTY</t>
    </r>
  </si>
  <si>
    <t>TOTAL</t>
  </si>
  <si>
    <t>TOTALS</t>
  </si>
  <si>
    <t>Buyer Name</t>
  </si>
  <si>
    <t>KIDS PREFERRED</t>
  </si>
  <si>
    <t>Ask about our monthly special</t>
  </si>
  <si>
    <t>email orders to: orders@kidspreferred.com</t>
  </si>
  <si>
    <r>
      <rPr>
        <sz val="16"/>
        <color rgb="FF000000"/>
        <rFont val="Calibri"/>
        <family val="2"/>
        <scheme val="minor"/>
      </rPr>
      <t>Kids Preferred • 81 Twin Rivers Drive • East Windsor, NJ 08520 • 732-274-1144</t>
    </r>
    <r>
      <rPr>
        <sz val="10"/>
        <color rgb="FF000000"/>
        <rFont val="Calibri"/>
        <family val="2"/>
        <scheme val="minor"/>
      </rPr>
      <t xml:space="preserve">
Find us on Facebook and Follow us on Instagram</t>
    </r>
  </si>
  <si>
    <t>UPC</t>
  </si>
  <si>
    <t>Brand</t>
  </si>
  <si>
    <t xml:space="preserve">Cost </t>
  </si>
  <si>
    <t>Inner Pack</t>
  </si>
  <si>
    <t>Multiply Qty</t>
  </si>
  <si>
    <t>67403-KP</t>
  </si>
  <si>
    <t>67652-KP</t>
  </si>
  <si>
    <t>67209-KP</t>
  </si>
  <si>
    <t>67212-KP</t>
  </si>
  <si>
    <t>66781-KP</t>
  </si>
  <si>
    <t>67323-KP</t>
  </si>
  <si>
    <t>67324-KP</t>
  </si>
  <si>
    <t>081787811621</t>
  </si>
  <si>
    <t>081787811638</t>
  </si>
  <si>
    <t>081787811225</t>
  </si>
  <si>
    <t>081787811232</t>
  </si>
  <si>
    <t>081787811126</t>
  </si>
  <si>
    <t>081787811317</t>
  </si>
  <si>
    <t>081787792548</t>
  </si>
  <si>
    <t>081787792562</t>
  </si>
  <si>
    <t>081787797017</t>
  </si>
  <si>
    <t>081787797376</t>
  </si>
  <si>
    <t>081787799288</t>
  </si>
  <si>
    <t>081787792531</t>
  </si>
  <si>
    <t>081787792555</t>
  </si>
  <si>
    <t>081787797000</t>
  </si>
  <si>
    <t>081787797369</t>
  </si>
  <si>
    <t>081787791442</t>
  </si>
  <si>
    <t>081787791459</t>
  </si>
  <si>
    <t>081787791466</t>
  </si>
  <si>
    <t>081787791473</t>
  </si>
  <si>
    <t>081787797048</t>
  </si>
  <si>
    <t>081787797093</t>
  </si>
  <si>
    <t>081787791725</t>
  </si>
  <si>
    <t>081787797734</t>
  </si>
  <si>
    <t>081787797758</t>
  </si>
  <si>
    <t>081787798229</t>
  </si>
  <si>
    <t>081787798250</t>
  </si>
  <si>
    <t>081787798311</t>
  </si>
  <si>
    <t>081787460812</t>
  </si>
  <si>
    <t>081787460829</t>
  </si>
  <si>
    <t>081787460836</t>
  </si>
  <si>
    <t>081787460843</t>
  </si>
  <si>
    <t>081787460867</t>
  </si>
  <si>
    <t>081787461130</t>
  </si>
  <si>
    <t>081787460775</t>
  </si>
  <si>
    <t>081787461079</t>
  </si>
  <si>
    <t>081787461093</t>
  </si>
  <si>
    <t>081787553811</t>
  </si>
  <si>
    <t>081787966352</t>
  </si>
  <si>
    <t>081787966369</t>
  </si>
  <si>
    <t>081787551541</t>
  </si>
  <si>
    <t>081787967496</t>
  </si>
  <si>
    <t>081787551503</t>
  </si>
  <si>
    <t>081787551558</t>
  </si>
  <si>
    <t>081787966802</t>
  </si>
  <si>
    <t>081787964204</t>
  </si>
  <si>
    <t>081787969018</t>
  </si>
  <si>
    <t>081787969025</t>
  </si>
  <si>
    <t>081787553934</t>
  </si>
  <si>
    <t>081787553941</t>
  </si>
  <si>
    <t>081787967090</t>
  </si>
  <si>
    <t>081787962842</t>
  </si>
  <si>
    <t>081787553767</t>
  </si>
  <si>
    <t>081787556164</t>
  </si>
  <si>
    <t>081787556171</t>
  </si>
  <si>
    <t>081787968035</t>
  </si>
  <si>
    <t>081787968066</t>
  </si>
  <si>
    <t>081787551497</t>
  </si>
  <si>
    <t>081787966185</t>
  </si>
  <si>
    <t>081787551220</t>
  </si>
  <si>
    <t>081787962088</t>
  </si>
  <si>
    <t>081787962118</t>
  </si>
  <si>
    <t>081787962217</t>
  </si>
  <si>
    <t>081787963092</t>
  </si>
  <si>
    <t>081787551244</t>
  </si>
  <si>
    <t>081787551251</t>
  </si>
  <si>
    <t>081787551275</t>
  </si>
  <si>
    <t>081787552739</t>
  </si>
  <si>
    <t>081787771000</t>
  </si>
  <si>
    <t>087187771017</t>
  </si>
  <si>
    <t>081787771062</t>
  </si>
  <si>
    <t>081787771079</t>
  </si>
  <si>
    <t>081787962576</t>
  </si>
  <si>
    <t>081787962941</t>
  </si>
  <si>
    <t>081787966024</t>
  </si>
  <si>
    <t>081787966031</t>
  </si>
  <si>
    <t>081787967847</t>
  </si>
  <si>
    <t>081787967861</t>
  </si>
  <si>
    <t>081787966161</t>
  </si>
  <si>
    <t>081787333116</t>
  </si>
  <si>
    <t>081787333154</t>
  </si>
  <si>
    <t>081787333598</t>
  </si>
  <si>
    <t>081787241183</t>
  </si>
  <si>
    <t>081787241060</t>
  </si>
  <si>
    <t>081787241244</t>
  </si>
  <si>
    <t>081787241510</t>
  </si>
  <si>
    <t>081787674035</t>
  </si>
  <si>
    <t>081787676527</t>
  </si>
  <si>
    <t>081787672093</t>
  </si>
  <si>
    <t>081787672123</t>
  </si>
  <si>
    <t>081787667815</t>
  </si>
  <si>
    <t>081787673236</t>
  </si>
  <si>
    <t>081787673243</t>
  </si>
  <si>
    <t>081787230002</t>
  </si>
  <si>
    <t>081787230064</t>
  </si>
  <si>
    <t>081787230453</t>
  </si>
  <si>
    <t>081787230163</t>
  </si>
  <si>
    <t>081787230170</t>
  </si>
  <si>
    <t>081787230200</t>
  </si>
  <si>
    <t>081787230354</t>
  </si>
  <si>
    <t>081787230019</t>
  </si>
  <si>
    <t>081787230194</t>
  </si>
  <si>
    <t>081787230316</t>
  </si>
  <si>
    <t>Disney Princess - Jasmine Doll</t>
  </si>
  <si>
    <t>Disney Princess - Belle Doll</t>
  </si>
  <si>
    <t>Disney Princess - Ariel Doll</t>
  </si>
  <si>
    <t>Princess - Ariel Activity Toy</t>
  </si>
  <si>
    <t>Princess - Belle Activity Toy</t>
  </si>
  <si>
    <t>Princess - Activity Soft Storybook w Disney Princesses</t>
  </si>
  <si>
    <t>Princess - Soft Book - Belle</t>
  </si>
  <si>
    <t>MINNIE MOUSE Jumbo Plush</t>
  </si>
  <si>
    <t>MINNIE MOUSE In the Garden Soft Book</t>
  </si>
  <si>
    <t>MINNIE MOUSE Activity Toy</t>
  </si>
  <si>
    <t>Disney - Minnie Mouse Jack in the Box</t>
  </si>
  <si>
    <t>Disney - Minnie Snuggle Blanky w Paci Loop</t>
  </si>
  <si>
    <t>MICKEY MOUSE Jumbo Plush</t>
  </si>
  <si>
    <t>MICKEY MOUSE At the Park Soft Book</t>
  </si>
  <si>
    <t>MICKEY MOUSE Activity Toy</t>
  </si>
  <si>
    <t>Disney - Mickey Mouse Jack in the Box</t>
  </si>
  <si>
    <t>Disney - Mickey Snuggle Blanky w Paci Loop</t>
  </si>
  <si>
    <t>WINNIE THE POOH Small Plush</t>
  </si>
  <si>
    <t>WINNIE THE POOH TIGGER Small Plush</t>
  </si>
  <si>
    <t>WINNIE THE POOH EEYORE Small Plush</t>
  </si>
  <si>
    <t xml:space="preserve">WINNIE THE POOH PIGLET Small  Plush </t>
  </si>
  <si>
    <t>WINNIE THE POOH Activity Toy</t>
  </si>
  <si>
    <t>WINNIE THE POOH Jack in the Box</t>
  </si>
  <si>
    <t>WINNIE THE POOH Hello Little Friends Soft Book</t>
  </si>
  <si>
    <t>Toy Story - Woody 8" Plush</t>
  </si>
  <si>
    <t>Toy Story - Buzz Light Year 8" Plush</t>
  </si>
  <si>
    <t>Toy Story - Woody 15" Plush</t>
  </si>
  <si>
    <t>Toy Story - Buzz Light Year 15" Plush</t>
  </si>
  <si>
    <t>Toy Story - Jumbo Plush - Woody</t>
  </si>
  <si>
    <t>Toy Story - Jumbo Plush - Buzz Lightyear</t>
  </si>
  <si>
    <t>CLASSIC POOH - Small Floppy Plush Pooh</t>
  </si>
  <si>
    <t>CLASSIC POOH - Small Floppy Plush Tigger</t>
  </si>
  <si>
    <t>CLASSIC POOH - Small Floppy Plush Eeyore</t>
  </si>
  <si>
    <t>CLASSIC POOH - Small Floppy Plush Piglet</t>
  </si>
  <si>
    <t>Classic Pooh - Jack in the Box</t>
  </si>
  <si>
    <t>Disney - Classic Pooh Blanky</t>
  </si>
  <si>
    <t>Disney - Classic Pooh Waggie Musical</t>
  </si>
  <si>
    <t>EC Soft In and Out Book</t>
  </si>
  <si>
    <t>The Very Hungry Caterpillar Hrdcvr Book - $21.99</t>
  </si>
  <si>
    <t>The Very Hungry Caterpillar Brd Book - $10.99</t>
  </si>
  <si>
    <t xml:space="preserve">EC "Fun Foods" Teether Spine Soft Book                            </t>
  </si>
  <si>
    <t>EC Soft Book with Plastic Spine</t>
  </si>
  <si>
    <t xml:space="preserve">EC Caterpillar "Let's Count" Clip-on Soft Book            </t>
  </si>
  <si>
    <t>EC Clip On Soft Book - "Tiny Seed"</t>
  </si>
  <si>
    <t>EC Soft Book w/ Strawberry Teether</t>
  </si>
  <si>
    <t xml:space="preserve">EC  Caterpillar Gel Teether </t>
  </si>
  <si>
    <t>EC VH Caterpillar™ Rattle Teether With Links</t>
  </si>
  <si>
    <t>EC Sound and Music Elephant Teether</t>
  </si>
  <si>
    <t>EC Tissue Box Sensory Toy</t>
  </si>
  <si>
    <t>EC Spinning Gear Toy</t>
  </si>
  <si>
    <t>EC Jack in the Box</t>
  </si>
  <si>
    <t>EC Stacking/Nesting Blocks</t>
  </si>
  <si>
    <t>EC Soft Block Set</t>
  </si>
  <si>
    <t>EC Apple Playset</t>
  </si>
  <si>
    <t>EC Activity Caterpillar</t>
  </si>
  <si>
    <t>EC Developmental Elephant</t>
  </si>
  <si>
    <t xml:space="preserve">EC Developmental Lady Bug </t>
  </si>
  <si>
    <t>EC Developmental Caterpillar Jiggler</t>
  </si>
  <si>
    <t>EC Developmental Caterpillar</t>
  </si>
  <si>
    <t>EC Caterpillar Dev. Teether Rattle</t>
  </si>
  <si>
    <t xml:space="preserve">EC Very Hungry Caterpillar Plush </t>
  </si>
  <si>
    <t>EC Very Hungry Caterpillar bean bag toy</t>
  </si>
  <si>
    <t xml:space="preserve">EC Jumbo Very Hungry Caterpillar </t>
  </si>
  <si>
    <t>EC Reversible Caterpillar / Butterfly Plush</t>
  </si>
  <si>
    <t>EC Chime Assortment</t>
  </si>
  <si>
    <t>EC Caterpillar Ring Rattle w/ Beads</t>
  </si>
  <si>
    <t xml:space="preserve">EC Mirror Teether Rattle </t>
  </si>
  <si>
    <t>EC Caterpillar Wood Gear Puzzle</t>
  </si>
  <si>
    <t>Llama Llama - Large Plush</t>
  </si>
  <si>
    <t>Llama Llama - Bean Bag</t>
  </si>
  <si>
    <t>Llama Llama - Nighty Night - Board Book - $5.99</t>
  </si>
  <si>
    <t>Llama Llama - Jack in the Box</t>
  </si>
  <si>
    <t>GHMILY - Jack-in-the-Box</t>
  </si>
  <si>
    <t>GHMILY - Nutbrown Hare Floppy Bunny</t>
  </si>
  <si>
    <t>Guess How Much I Love You-Hardcover Bk-$16.99</t>
  </si>
  <si>
    <t>Guess How Much I Love You-Board Book-$7.99</t>
  </si>
  <si>
    <t>GHMILY - Nutbrown Hare Bean Bag</t>
  </si>
  <si>
    <t>GHMILY - Nutbrown Hare Blanky</t>
  </si>
  <si>
    <t>GHMILY - Soft Book</t>
  </si>
  <si>
    <t>Goodnight Moon - Board Book - $8.99</t>
  </si>
  <si>
    <t>GN Moon - Blanket Bunny</t>
  </si>
  <si>
    <t xml:space="preserve">Goodnight Moon Pajama Bunny Beanbag </t>
  </si>
  <si>
    <t xml:space="preserve">Beatrix Potter - Peter Jack in the Box </t>
  </si>
  <si>
    <t>Beatrix Potter - 5 pc Melamine Set</t>
  </si>
  <si>
    <t>Beatrix Potter - Peter Rabbit Soft Book w Teether</t>
  </si>
  <si>
    <t>Rudolph Plush with music and lights</t>
  </si>
  <si>
    <t>Rudolph Soft Book</t>
  </si>
  <si>
    <t>Clarice with music and lights</t>
  </si>
  <si>
    <t>Rudolph Plush</t>
  </si>
  <si>
    <t>Clarice Plush</t>
  </si>
  <si>
    <t>Rudolph Baby's First Christmas Plush w music/lights</t>
  </si>
  <si>
    <t>Bumble Plush</t>
  </si>
  <si>
    <t>Rudolph Dev Activity Toy</t>
  </si>
  <si>
    <t>Clarice Dev Activity Toy</t>
  </si>
  <si>
    <t xml:space="preserve">Rudolph Jack in the Box </t>
  </si>
  <si>
    <t>KP CUDDLE PALS</t>
  </si>
  <si>
    <t>DISNEY BABY</t>
  </si>
  <si>
    <t>ERIC CARLE</t>
  </si>
  <si>
    <t>CURIOUS GEORGE</t>
  </si>
  <si>
    <t>LLAMA LLAMA</t>
  </si>
  <si>
    <t>GOODNIGHT MOON</t>
  </si>
  <si>
    <t>BEATRIX POTTER</t>
  </si>
  <si>
    <t>CARTERS</t>
  </si>
  <si>
    <t xml:space="preserve">RUDOLPH </t>
  </si>
  <si>
    <t>RUDOLPH</t>
  </si>
  <si>
    <t>CARTER'S</t>
  </si>
  <si>
    <t>GUESS HOW MUCH I LOVE YOU</t>
  </si>
  <si>
    <t>DISNEY</t>
  </si>
  <si>
    <t>KIDS PREFERRED CUDDLE PALS</t>
  </si>
  <si>
    <t>EXTENDED COST</t>
  </si>
  <si>
    <t>New  Customer:</t>
  </si>
  <si>
    <t>Backorders:</t>
  </si>
  <si>
    <t>081787919822</t>
  </si>
  <si>
    <t>081787919846</t>
  </si>
  <si>
    <t>081787919853</t>
  </si>
  <si>
    <t>081787919839</t>
  </si>
  <si>
    <t>KP Cuddle Pal - Chill Pal Chill Wink-sicle Ice Pop</t>
  </si>
  <si>
    <t>KP Cuddle Pal - Chill Pal Cool to be Kind Ice Cream Cone</t>
  </si>
  <si>
    <t>KP Cuddle Pal - Chill Pal Chill Ohm-ccino Smoothie</t>
  </si>
  <si>
    <t>KP Cuddle Pal - Chill Pal Take the Cake Ice Cream Cake</t>
  </si>
  <si>
    <t>081787798427</t>
  </si>
  <si>
    <t>081787812048</t>
  </si>
  <si>
    <t>081787812031</t>
  </si>
  <si>
    <t>081787812055</t>
  </si>
  <si>
    <t>081787461161</t>
  </si>
  <si>
    <t>081787812062</t>
  </si>
  <si>
    <t>Disney - STITCH Plush</t>
  </si>
  <si>
    <t>My 1st Minnie Mouse Purse Playset</t>
  </si>
  <si>
    <t>My 1st Mickey Mouse Doctor Playset</t>
  </si>
  <si>
    <t>My 1st Princess Ariel Seashell Playset</t>
  </si>
  <si>
    <t>Winnie the Pooh Deluxe Edition Hardcover Book</t>
  </si>
  <si>
    <t>CLASSIC POOH -  4 Piece Gift Set</t>
  </si>
  <si>
    <t>My 1st Winnie the Pooh Toolbox Playset</t>
  </si>
  <si>
    <t>081787557284</t>
  </si>
  <si>
    <t>081787557185</t>
  </si>
  <si>
    <t>081787557215</t>
  </si>
  <si>
    <t>081787557222</t>
  </si>
  <si>
    <t>081787557246</t>
  </si>
  <si>
    <t>081787557253</t>
  </si>
  <si>
    <t>EC VHC Plastic Musical Caterpillar</t>
  </si>
  <si>
    <t>EC VHC Plastic Busy Balls</t>
  </si>
  <si>
    <t>EC VHC Picnic Basket Playset</t>
  </si>
  <si>
    <t>EC VHC Wood Train 12 Piece</t>
  </si>
  <si>
    <t>Curious George Playset</t>
  </si>
  <si>
    <t>081787917224</t>
  </si>
  <si>
    <t>GHMILY - 3 Piece Gift Set</t>
  </si>
  <si>
    <t>081787955356</t>
  </si>
  <si>
    <t>081787334021</t>
  </si>
  <si>
    <t>Goodnight Moon Softbook</t>
  </si>
  <si>
    <t>Beatrix Potter - The Tale of Peter Rabbit Board Book</t>
  </si>
  <si>
    <t>Beatrix Potter - Peter Rabbit Beanbag</t>
  </si>
  <si>
    <t>Beatrix Potter Peter Rabbit Soft Book</t>
  </si>
  <si>
    <t>081787242197</t>
  </si>
  <si>
    <t>081787242166</t>
  </si>
  <si>
    <t>67400-kp</t>
  </si>
  <si>
    <t>66920-KP</t>
  </si>
  <si>
    <t>67792-KP</t>
  </si>
  <si>
    <t>67782-KP</t>
  </si>
  <si>
    <t>67781-KP</t>
  </si>
  <si>
    <t>67791-KP</t>
  </si>
  <si>
    <t>67789-KP</t>
  </si>
  <si>
    <t>67788-KP</t>
  </si>
  <si>
    <t>081787674004</t>
  </si>
  <si>
    <t>081787669208</t>
  </si>
  <si>
    <t>081787677920</t>
  </si>
  <si>
    <t>081787677821</t>
  </si>
  <si>
    <t>081787677814</t>
  </si>
  <si>
    <t>081787677913</t>
  </si>
  <si>
    <t>081787677890</t>
  </si>
  <si>
    <t>081787677883</t>
  </si>
  <si>
    <t>Carter's Unicorn Beanbag Plush</t>
  </si>
  <si>
    <t xml:space="preserve">Carter's Corduroy Dino Beanbag </t>
  </si>
  <si>
    <t>Carter's Elephant Ring Rattle</t>
  </si>
  <si>
    <t>Carter's Puppy Ring Rattle</t>
  </si>
  <si>
    <t>Carter's Bunny Ring Rattle</t>
  </si>
  <si>
    <t>081787231078</t>
  </si>
  <si>
    <t>081787231252</t>
  </si>
  <si>
    <t>Rudolph Small Plush Assortment</t>
  </si>
  <si>
    <t>Rudolph Three Piece Gift Set</t>
  </si>
  <si>
    <t>NOTES</t>
  </si>
  <si>
    <t>KP Cuddle Pal -CHILL - "Totally Tea-rific" Bubble Tea</t>
  </si>
  <si>
    <t>081787920781</t>
  </si>
  <si>
    <t>KP Cuddle Pal -CHILL - "Oh So Sweet" Cotton Candy</t>
  </si>
  <si>
    <t>081787920798</t>
  </si>
  <si>
    <t>KP Cuddle Pal -CHILL- "Drink Happy Thoughts" Ice Cream Shake</t>
  </si>
  <si>
    <t>081787920804</t>
  </si>
  <si>
    <t>KP Cuddle Pal -CHILL- "One in a Melon" Watermelon Popsicle</t>
  </si>
  <si>
    <t>081787920811</t>
  </si>
  <si>
    <t>Disney-Mickey Mouse Cuteeze Plush</t>
  </si>
  <si>
    <t>081787812758</t>
  </si>
  <si>
    <t>Disney-Minnie Mouse Cuteeze Plush</t>
  </si>
  <si>
    <t>081787812765</t>
  </si>
  <si>
    <t>Disney- Winnie the Pooh Cuteeze Plush</t>
  </si>
  <si>
    <t>081787812772</t>
  </si>
  <si>
    <t>Disney- Stitch Cuteeze Plush</t>
  </si>
  <si>
    <t>081787812789</t>
  </si>
  <si>
    <t>Disney- Jack Skellington Cuteeze Plush</t>
  </si>
  <si>
    <t>081787812802</t>
  </si>
  <si>
    <t>Disney- Stitch Blanky</t>
  </si>
  <si>
    <t>081787799844</t>
  </si>
  <si>
    <t>Disney- Stitch Soft Book</t>
  </si>
  <si>
    <t>081787799875</t>
  </si>
  <si>
    <t>Disney- Stitch On the Go Activity Toy</t>
  </si>
  <si>
    <t>081787799882</t>
  </si>
  <si>
    <t>Disney B+W Mickey Mouse Teether</t>
  </si>
  <si>
    <t>081787812451</t>
  </si>
  <si>
    <t>Disney B+W Hanging Mickey OTG Toy with Discs</t>
  </si>
  <si>
    <t>081787812468</t>
  </si>
  <si>
    <t>Disney B+W Hanging Minnie OTG Toy with Discs</t>
  </si>
  <si>
    <t>081787812475</t>
  </si>
  <si>
    <t>Disney B+W Mickey Mouse Chime Toy</t>
  </si>
  <si>
    <t>081787812482</t>
  </si>
  <si>
    <t>Disney B+W Minnie Mouse Chime Toy</t>
  </si>
  <si>
    <t>081787812499</t>
  </si>
  <si>
    <t>Disney B+W Plastic Activity Station</t>
  </si>
  <si>
    <t>081787812512</t>
  </si>
  <si>
    <t>Disney B+W Mickey Mouse Soft Book</t>
  </si>
  <si>
    <t>081787812550</t>
  </si>
  <si>
    <t>Disney B+W Minnie Soft Book</t>
  </si>
  <si>
    <t>081787812567</t>
  </si>
  <si>
    <t>Disney B+W Mickey Mouse Full Body Soft Book</t>
  </si>
  <si>
    <t>081787812574</t>
  </si>
  <si>
    <t>Disney B+W Minnie Mouse Full Body Soft Book</t>
  </si>
  <si>
    <t>081787812581</t>
  </si>
  <si>
    <t>Disney B+W Tissue Box Toy</t>
  </si>
  <si>
    <t>081787812604</t>
  </si>
  <si>
    <t>Disney B+W Hanging Developmental Toys</t>
  </si>
  <si>
    <t>081787812611</t>
  </si>
  <si>
    <t>Disney - B+W Mickey Mouse  Plush</t>
  </si>
  <si>
    <t>081787812628</t>
  </si>
  <si>
    <t>Disney - B+W Minnie Mouse  Plush</t>
  </si>
  <si>
    <t>081787812635</t>
  </si>
  <si>
    <t>Disney - B+W Grow with Me Mirror</t>
  </si>
  <si>
    <t>081787812642</t>
  </si>
  <si>
    <t>Disney - B+W Mickey Mouse Playmat</t>
  </si>
  <si>
    <t>081787812659</t>
  </si>
  <si>
    <t>Dancing Belle - Spinning with Music</t>
  </si>
  <si>
    <t>081787799820</t>
  </si>
  <si>
    <t xml:space="preserve">Laughing Stitch </t>
  </si>
  <si>
    <t>081787799837</t>
  </si>
  <si>
    <t>Disney -Minnie  Mouse Plush 15"</t>
  </si>
  <si>
    <t>081787795822</t>
  </si>
  <si>
    <t>Disney - Mickey Mouse Plush 15"</t>
  </si>
  <si>
    <t>081787795815</t>
  </si>
  <si>
    <t>081787799264</t>
  </si>
  <si>
    <t>081787811645</t>
  </si>
  <si>
    <t xml:space="preserve">CLASSIC POOH - Large 18" Plush Pooh </t>
  </si>
  <si>
    <t>081787798304</t>
  </si>
  <si>
    <t>EC VHC Rollout Activity Toy</t>
  </si>
  <si>
    <t>081787557345</t>
  </si>
  <si>
    <t>EC VHC Caterpillar Paci Pal</t>
  </si>
  <si>
    <t>081787557314</t>
  </si>
  <si>
    <t>EC VHC Shake &amp; Rattle Set</t>
  </si>
  <si>
    <t>081787557321</t>
  </si>
  <si>
    <t>EC VHC Rainbow Wood Stacker</t>
  </si>
  <si>
    <t>081787557390</t>
  </si>
  <si>
    <t>EC VHC Soft Book - Twinkle Twinkle Little Star</t>
  </si>
  <si>
    <t>081787557369</t>
  </si>
  <si>
    <t>EC VHC Discovery Mirror</t>
  </si>
  <si>
    <t>081787557352</t>
  </si>
  <si>
    <t>EC Magnetic Scene Playset</t>
  </si>
  <si>
    <t>081787557307</t>
  </si>
  <si>
    <t>EC Learn to Dress</t>
  </si>
  <si>
    <t>EC VHC Wood Playset in Farmers Market Carrying Case</t>
  </si>
  <si>
    <t>081787955424</t>
  </si>
  <si>
    <t>GHMILY OTG Small Toy (Hare, bird, bee) with c clip</t>
  </si>
  <si>
    <t>081787955431</t>
  </si>
  <si>
    <t>Beatrix Potter Gift Set (plush, rattle, rattle with teether)</t>
  </si>
  <si>
    <t>081787242128</t>
  </si>
  <si>
    <t>Beatrix Potter Peek-a-boo On the Go Blanky</t>
  </si>
  <si>
    <t>081787242241</t>
  </si>
  <si>
    <t>Beatrix Potter Wooden Shape Sorter</t>
  </si>
  <si>
    <t>081787242258</t>
  </si>
  <si>
    <t>Beatrix Potter 11 Piece Wooden Tea Set</t>
  </si>
  <si>
    <t>081787242265</t>
  </si>
  <si>
    <t>Beatrix Potter Wooden Garden Wagon and Veggie Play Set</t>
  </si>
  <si>
    <t>081787242289</t>
  </si>
  <si>
    <t>67989-KP</t>
  </si>
  <si>
    <t>Carter's Dino Cuddle Plush</t>
  </si>
  <si>
    <t>081787679894</t>
  </si>
  <si>
    <t>67986-KP</t>
  </si>
  <si>
    <t>Carter's Dino Ring Rattle</t>
  </si>
  <si>
    <t>081787679863</t>
  </si>
  <si>
    <t>68047-KP</t>
  </si>
  <si>
    <t xml:space="preserve">Carter's Dinosaur Activity Toy </t>
  </si>
  <si>
    <t>081787680470</t>
  </si>
  <si>
    <t>68048-KP</t>
  </si>
  <si>
    <t>Carter's Llama Activity Toy</t>
  </si>
  <si>
    <t>081787680487</t>
  </si>
  <si>
    <t>68222-KP</t>
  </si>
  <si>
    <t>Carter's Dinosaur Volcano soft playset</t>
  </si>
  <si>
    <t>081787682221</t>
  </si>
  <si>
    <t>68220-KP</t>
  </si>
  <si>
    <t>Carter's Happy Barnyard Plush Activity</t>
  </si>
  <si>
    <t>081787682207</t>
  </si>
  <si>
    <t>68176-KP</t>
  </si>
  <si>
    <t xml:space="preserve">Carter's Picnic Play Set </t>
  </si>
  <si>
    <t>081787681767</t>
  </si>
  <si>
    <t>Carter's  Lamb Waggy Musical</t>
  </si>
  <si>
    <t>Carter's  Giraffe Waggy Musical</t>
  </si>
  <si>
    <t>Carters  Dino Waggy Musical</t>
  </si>
  <si>
    <t>Carter's  Puppy Cuddle Plush</t>
  </si>
  <si>
    <t>Carter's  Bunny Cuddle Plush</t>
  </si>
  <si>
    <t>Carter's  Elephant Cuddle Blanky Plush</t>
  </si>
  <si>
    <t>Carter's  Giraffe Cuddle Blanky Plush</t>
  </si>
  <si>
    <t>Carter's  Chime Set  Cloud &amp; Unicorn</t>
  </si>
  <si>
    <t>Carter's  Chime Set  Giraffe &amp; Elephant</t>
  </si>
  <si>
    <t>Carter's  Developmental Giraffe</t>
  </si>
  <si>
    <t>KIDS PREFERRED COZY &amp; CALM</t>
  </si>
  <si>
    <t>Cozy &amp; Calm  Weighted Plush - Monkey</t>
  </si>
  <si>
    <t>081787210257</t>
  </si>
  <si>
    <t>Cozy &amp; Calm  Weighted Plush - Tiger</t>
  </si>
  <si>
    <t>081787210264</t>
  </si>
  <si>
    <t>Cozy &amp; Calm  Weighted Plush - Elephant</t>
  </si>
  <si>
    <t>081787210271</t>
  </si>
  <si>
    <t>Rudolph Plush Playset</t>
  </si>
  <si>
    <t>081787231337</t>
  </si>
  <si>
    <t>92094-A</t>
  </si>
  <si>
    <t>KP Cuddle Pal -CHILL- 36" Vac Pack - Ice Cream Shake</t>
  </si>
  <si>
    <t>081787920941</t>
  </si>
  <si>
    <t>92095-A</t>
  </si>
  <si>
    <t>KP Cuddle Pal -CHILL- 36" Vac Pack - Cotton Candy</t>
  </si>
  <si>
    <t>081787920958</t>
  </si>
  <si>
    <t>80043-A</t>
  </si>
  <si>
    <t xml:space="preserve">Disney 100 Anniversary 2 pc Plush Collector Set </t>
  </si>
  <si>
    <t>081787800434</t>
  </si>
  <si>
    <t>80044-A</t>
  </si>
  <si>
    <t>Disney 100 Anniversary Jack in the Box</t>
  </si>
  <si>
    <t>081787800441</t>
  </si>
  <si>
    <t>79842-A</t>
  </si>
  <si>
    <t>79984-A</t>
  </si>
  <si>
    <t>79988-A</t>
  </si>
  <si>
    <t>80029-A</t>
  </si>
  <si>
    <t>Disney Stitch Jack in the Box</t>
  </si>
  <si>
    <t>081787800298</t>
  </si>
  <si>
    <t>79983-A</t>
  </si>
  <si>
    <t>79987-A</t>
  </si>
  <si>
    <t>81323-A</t>
  </si>
  <si>
    <t xml:space="preserve">Disney Stitch 3 pc On the Go Gift Set </t>
  </si>
  <si>
    <t>081787813236</t>
  </si>
  <si>
    <t>80045-A</t>
  </si>
  <si>
    <t>Disney Jack Skellington Activity Toy</t>
  </si>
  <si>
    <t>081787800458</t>
  </si>
  <si>
    <t>80046-A</t>
  </si>
  <si>
    <t xml:space="preserve">Disney Jack Skellington Soft Book </t>
  </si>
  <si>
    <t>081787800465</t>
  </si>
  <si>
    <t>80047-A</t>
  </si>
  <si>
    <t>Disney Jack Skellington Jack in the Box</t>
  </si>
  <si>
    <t>081787800472</t>
  </si>
  <si>
    <t>5,8</t>
  </si>
  <si>
    <t>81280-A</t>
  </si>
  <si>
    <t>80027-A</t>
  </si>
  <si>
    <t>Disney Jack Skellington 14" Cuteeze Plush</t>
  </si>
  <si>
    <t>081787800274</t>
  </si>
  <si>
    <t>80048-A</t>
  </si>
  <si>
    <t>Disney Sally 14" Cuteeze Plush</t>
  </si>
  <si>
    <t>081787800489</t>
  </si>
  <si>
    <t>80066-A</t>
  </si>
  <si>
    <t>Disney 14" Oogie Boogie Cuteeze Plush</t>
  </si>
  <si>
    <t>081787800663</t>
  </si>
  <si>
    <t>81322-A</t>
  </si>
  <si>
    <t>Disney Nightmare Before Christmas 3 Piece On the Go Gift Set</t>
  </si>
  <si>
    <t>081787813229</t>
  </si>
  <si>
    <t>81257-A</t>
  </si>
  <si>
    <t>81258-A</t>
  </si>
  <si>
    <t>81262-A</t>
  </si>
  <si>
    <t>81263-A</t>
  </si>
  <si>
    <t>81245-A</t>
  </si>
  <si>
    <t>81246-A</t>
  </si>
  <si>
    <t>81247-A</t>
  </si>
  <si>
    <t>81248-A</t>
  </si>
  <si>
    <t>81249-A</t>
  </si>
  <si>
    <t>81255-A</t>
  </si>
  <si>
    <t>81256-A</t>
  </si>
  <si>
    <t>81251-A</t>
  </si>
  <si>
    <t>81260-A</t>
  </si>
  <si>
    <t>81261-A</t>
  </si>
  <si>
    <t>81264-A</t>
  </si>
  <si>
    <t>81265-A</t>
  </si>
  <si>
    <t>79255-A</t>
  </si>
  <si>
    <t>81203-A</t>
  </si>
  <si>
    <t>79700-A</t>
  </si>
  <si>
    <t>79926-A</t>
  </si>
  <si>
    <t>79253-A</t>
  </si>
  <si>
    <t>79736-A</t>
  </si>
  <si>
    <t>79581-A</t>
  </si>
  <si>
    <t>79254-A</t>
  </si>
  <si>
    <t>79737-A</t>
  </si>
  <si>
    <t>79582-A</t>
  </si>
  <si>
    <t>79256-A</t>
  </si>
  <si>
    <t>81204-A</t>
  </si>
  <si>
    <t>79701-A</t>
  </si>
  <si>
    <t>79928-A</t>
  </si>
  <si>
    <t>81275-A</t>
  </si>
  <si>
    <t>81276-A</t>
  </si>
  <si>
    <t>81277-A</t>
  </si>
  <si>
    <t>81278-A</t>
  </si>
  <si>
    <t>80061-A</t>
  </si>
  <si>
    <t>Disney Eeyore + Piglet Cuteeze 2 pc set</t>
  </si>
  <si>
    <t>081787800618</t>
  </si>
  <si>
    <t>80062-A</t>
  </si>
  <si>
    <t xml:space="preserve">Disney Pluto and Figaro Cuteeze 2 pc set </t>
  </si>
  <si>
    <t>081787800625</t>
  </si>
  <si>
    <t>80063-A</t>
  </si>
  <si>
    <t>Disney Belle and Beast Cuteeze 2 pc set</t>
  </si>
  <si>
    <t>081787800632</t>
  </si>
  <si>
    <t>81122-A</t>
  </si>
  <si>
    <t>81123-A</t>
  </si>
  <si>
    <t>81205-A</t>
  </si>
  <si>
    <t>79982-A</t>
  </si>
  <si>
    <t>81162-A</t>
  </si>
  <si>
    <t>81163-A</t>
  </si>
  <si>
    <t>81164-A</t>
  </si>
  <si>
    <t>81112-A</t>
  </si>
  <si>
    <t>81131-A</t>
  </si>
  <si>
    <t>46117-A</t>
  </si>
  <si>
    <t>Disney Classic Pooh Storytime Playset</t>
  </si>
  <si>
    <t>081787461178</t>
  </si>
  <si>
    <t>46118-A</t>
  </si>
  <si>
    <t xml:space="preserve">Disney Classic Pooh 4 pc Plush Collector Set </t>
  </si>
  <si>
    <t>081787461185</t>
  </si>
  <si>
    <t>46077-A</t>
  </si>
  <si>
    <t>46086-A</t>
  </si>
  <si>
    <t>46107-A</t>
  </si>
  <si>
    <t>46109-A</t>
  </si>
  <si>
    <t>46113-A</t>
  </si>
  <si>
    <t>46081-A</t>
  </si>
  <si>
    <t>46082-A</t>
  </si>
  <si>
    <t>46083-A</t>
  </si>
  <si>
    <t>46084-A</t>
  </si>
  <si>
    <t>46116-A</t>
  </si>
  <si>
    <t>79144-A</t>
  </si>
  <si>
    <t>79145-A</t>
  </si>
  <si>
    <t>79146-A</t>
  </si>
  <si>
    <t>79147-A</t>
  </si>
  <si>
    <t>80035-A</t>
  </si>
  <si>
    <t>Disney Red Shirt Pooh Deluxe Take Along Playset</t>
  </si>
  <si>
    <t>081787800359</t>
  </si>
  <si>
    <t>81206-A</t>
  </si>
  <si>
    <t>79172-A</t>
  </si>
  <si>
    <t>79704-A</t>
  </si>
  <si>
    <t>79709-A</t>
  </si>
  <si>
    <t>79773-A</t>
  </si>
  <si>
    <t>79775-A</t>
  </si>
  <si>
    <t>79822-A</t>
  </si>
  <si>
    <t>79825-A</t>
  </si>
  <si>
    <t>79830-A</t>
  </si>
  <si>
    <t>79831-A</t>
  </si>
  <si>
    <t>here!</t>
  </si>
  <si>
    <t>55150-A</t>
  </si>
  <si>
    <t>96635-A</t>
  </si>
  <si>
    <t>96636-A</t>
  </si>
  <si>
    <t>96680-A</t>
  </si>
  <si>
    <t>55381-A</t>
  </si>
  <si>
    <t>55736-A</t>
  </si>
  <si>
    <t>55154-A</t>
  </si>
  <si>
    <t>55155-A</t>
  </si>
  <si>
    <t>96749-A</t>
  </si>
  <si>
    <t>55694-A</t>
  </si>
  <si>
    <t>EC 10" Plush Elephant</t>
  </si>
  <si>
    <t>081787556942</t>
  </si>
  <si>
    <t>55695-A</t>
  </si>
  <si>
    <t>EC 10" Plush Brown Bear</t>
  </si>
  <si>
    <t>081787556959</t>
  </si>
  <si>
    <t>55696-A</t>
  </si>
  <si>
    <t>EC 10" Plush Ladybuy</t>
  </si>
  <si>
    <t>081787556966</t>
  </si>
  <si>
    <t>55731-A</t>
  </si>
  <si>
    <t>55732-A</t>
  </si>
  <si>
    <t>55735-A</t>
  </si>
  <si>
    <t>55737-A</t>
  </si>
  <si>
    <t>Eric Carle VHC Peek-a-boo Busy Mat</t>
  </si>
  <si>
    <t>081787557376</t>
  </si>
  <si>
    <t>55122-A</t>
  </si>
  <si>
    <t>55124-A</t>
  </si>
  <si>
    <t>55125-A</t>
  </si>
  <si>
    <t>55127-A</t>
  </si>
  <si>
    <t>55722-A</t>
  </si>
  <si>
    <t>96208-A</t>
  </si>
  <si>
    <t>96211-A</t>
  </si>
  <si>
    <t>96221-A</t>
  </si>
  <si>
    <t>96309-A</t>
  </si>
  <si>
    <t>55149-A</t>
  </si>
  <si>
    <t>55749-A</t>
  </si>
  <si>
    <t>EC Sunshine Activity Toy</t>
  </si>
  <si>
    <t>081787557499</t>
  </si>
  <si>
    <t>96618-A</t>
  </si>
  <si>
    <t>55734-A</t>
  </si>
  <si>
    <t>96803-A</t>
  </si>
  <si>
    <t>96806-A</t>
  </si>
  <si>
    <t>55376-A</t>
  </si>
  <si>
    <t>55393-A</t>
  </si>
  <si>
    <t>55617-A</t>
  </si>
  <si>
    <t>96709-A</t>
  </si>
  <si>
    <t>55616-A</t>
  </si>
  <si>
    <t>55718B-A</t>
  </si>
  <si>
    <t>55721-A</t>
  </si>
  <si>
    <t>96284-A</t>
  </si>
  <si>
    <t>55394-A</t>
  </si>
  <si>
    <t>55728-A</t>
  </si>
  <si>
    <t>96420-A</t>
  </si>
  <si>
    <t>96901-A</t>
  </si>
  <si>
    <t>96902-A</t>
  </si>
  <si>
    <t>55273-A</t>
  </si>
  <si>
    <t>55724-A</t>
  </si>
  <si>
    <t>55725-A</t>
  </si>
  <si>
    <t>55730-A</t>
  </si>
  <si>
    <t>55739-A</t>
  </si>
  <si>
    <t>55772-A</t>
  </si>
  <si>
    <t>EC Wooden Sort n' Stack</t>
  </si>
  <si>
    <t>081787557727</t>
  </si>
  <si>
    <t>55773-A</t>
  </si>
  <si>
    <t>EC Wooden Pull Toy</t>
  </si>
  <si>
    <t>081787557734</t>
  </si>
  <si>
    <t>55774-A</t>
  </si>
  <si>
    <t>EC VHC Wooden Fidget Toy</t>
  </si>
  <si>
    <t>081787557741</t>
  </si>
  <si>
    <t>55774-CDU</t>
  </si>
  <si>
    <t>EC VHC Wooden Fidget Toy in CDU</t>
  </si>
  <si>
    <t>55760-A</t>
  </si>
  <si>
    <t>EC VHC Vinyl Bath Book</t>
  </si>
  <si>
    <t>081787557604</t>
  </si>
  <si>
    <t>55762-A</t>
  </si>
  <si>
    <t>EC Foam Letters and Numbers Set</t>
  </si>
  <si>
    <t>081787557628</t>
  </si>
  <si>
    <t>55765-A</t>
  </si>
  <si>
    <t>EC Bath Stacking Cups &amp; Squirty Set</t>
  </si>
  <si>
    <t>081787557659</t>
  </si>
  <si>
    <t>Q3</t>
  </si>
  <si>
    <t>91736-A</t>
  </si>
  <si>
    <t>Curious George Cuteeze - Red Shirt</t>
  </si>
  <si>
    <t>081787917361</t>
  </si>
  <si>
    <t>91743-A</t>
  </si>
  <si>
    <t>Curious George Cuteeze - Chef</t>
  </si>
  <si>
    <t>081787917439</t>
  </si>
  <si>
    <t>91747-A</t>
  </si>
  <si>
    <t>Curious George Cuteeze - Yellow Hat</t>
  </si>
  <si>
    <t>081787917477</t>
  </si>
  <si>
    <t>91758-A</t>
  </si>
  <si>
    <t xml:space="preserve">Curious George Cuteeze CDU </t>
  </si>
  <si>
    <t>081787917583</t>
  </si>
  <si>
    <t>91722-A</t>
  </si>
  <si>
    <t>91764-A</t>
  </si>
  <si>
    <t>Curious George 8" Plush</t>
  </si>
  <si>
    <t>081787917644</t>
  </si>
  <si>
    <t>91766-A</t>
  </si>
  <si>
    <t>Curious George 12" Plush</t>
  </si>
  <si>
    <t>081787917668</t>
  </si>
  <si>
    <t>91768-A</t>
  </si>
  <si>
    <t xml:space="preserve">Curious George Learn to Dress Plush </t>
  </si>
  <si>
    <t>081787917682</t>
  </si>
  <si>
    <t>91769-A</t>
  </si>
  <si>
    <t>Curious George PJ Plush</t>
  </si>
  <si>
    <t>081787917699</t>
  </si>
  <si>
    <t>95553-A</t>
  </si>
  <si>
    <t xml:space="preserve">GHMILY Wooden Pull Toy </t>
  </si>
  <si>
    <t>081787955530</t>
  </si>
  <si>
    <t>95554-A</t>
  </si>
  <si>
    <t xml:space="preserve">GHMILY Wooden Shape Sorter </t>
  </si>
  <si>
    <t>081787955547</t>
  </si>
  <si>
    <t>95555-A</t>
  </si>
  <si>
    <t xml:space="preserve">GHMILY Wooden Balancing Stacker Toy </t>
  </si>
  <si>
    <t>081787955554</t>
  </si>
  <si>
    <t>96602-A</t>
  </si>
  <si>
    <t>96603-A</t>
  </si>
  <si>
    <t>95545-A</t>
  </si>
  <si>
    <t xml:space="preserve">GHMILY Lovey </t>
  </si>
  <si>
    <t>081787955455</t>
  </si>
  <si>
    <t>95556-A</t>
  </si>
  <si>
    <t>GHMILY My First Playset</t>
  </si>
  <si>
    <t>081787955561</t>
  </si>
  <si>
    <t>95542-A</t>
  </si>
  <si>
    <t>GHMILY Soother (with replaceable batteries) Music and Lights</t>
  </si>
  <si>
    <t>95543-A</t>
  </si>
  <si>
    <t>95535-A</t>
  </si>
  <si>
    <t>96294-A</t>
  </si>
  <si>
    <t>96784-A</t>
  </si>
  <si>
    <t>96257-A</t>
  </si>
  <si>
    <t>96616-A</t>
  </si>
  <si>
    <t>96786-A</t>
  </si>
  <si>
    <t>Guess How Much I Love You</t>
  </si>
  <si>
    <t>33403-A</t>
  </si>
  <si>
    <t>Goodnight Moon 3 Piece Gift Set</t>
  </si>
  <si>
    <t>081787334038</t>
  </si>
  <si>
    <t>24118-A</t>
  </si>
  <si>
    <t>24230-A</t>
  </si>
  <si>
    <t xml:space="preserve">Beatrix Potter Classic Character 6 Piece Gift Set </t>
  </si>
  <si>
    <t>081787242302</t>
  </si>
  <si>
    <t>24250-A</t>
  </si>
  <si>
    <t xml:space="preserve">Beatrix Potter Peter Rabbit Tissue Box Toy </t>
  </si>
  <si>
    <t>081787242500</t>
  </si>
  <si>
    <t>24252-A</t>
  </si>
  <si>
    <t xml:space="preserve">Beatrix Potter Wooden Activity Stacker </t>
  </si>
  <si>
    <t>081787242524</t>
  </si>
  <si>
    <t>24225-A</t>
  </si>
  <si>
    <t>24226-A</t>
  </si>
  <si>
    <t>24228-A</t>
  </si>
  <si>
    <t>24124-A</t>
  </si>
  <si>
    <t>24151-A</t>
  </si>
  <si>
    <t>24212-A</t>
  </si>
  <si>
    <t>24106-A</t>
  </si>
  <si>
    <t>24216-A</t>
  </si>
  <si>
    <t>24219-A</t>
  </si>
  <si>
    <t>24224-A</t>
  </si>
  <si>
    <t>66988-KP</t>
  </si>
  <si>
    <t>Carter's Giraffe Large Plush</t>
  </si>
  <si>
    <t>081787669888</t>
  </si>
  <si>
    <t>67923-KP</t>
  </si>
  <si>
    <t>Carter's Cow Cuddle Plush</t>
  </si>
  <si>
    <t>081787679238</t>
  </si>
  <si>
    <t>23133-A</t>
  </si>
  <si>
    <t>23125-A</t>
  </si>
  <si>
    <t>23148-A</t>
  </si>
  <si>
    <t>Rudolph Vinyl Cling Set</t>
  </si>
  <si>
    <t>081787231481</t>
  </si>
  <si>
    <t>23001-A</t>
  </si>
  <si>
    <t>23019-A</t>
  </si>
  <si>
    <t>23020-A</t>
  </si>
  <si>
    <t>23006-A</t>
  </si>
  <si>
    <t>23016-A</t>
  </si>
  <si>
    <t>23017-A</t>
  </si>
  <si>
    <t>23031-A</t>
  </si>
  <si>
    <t>23035-A</t>
  </si>
  <si>
    <t>23000-A</t>
  </si>
  <si>
    <t>23045-A</t>
  </si>
  <si>
    <t>23107-A</t>
  </si>
  <si>
    <t>September</t>
  </si>
  <si>
    <t>91982-A</t>
  </si>
  <si>
    <t>91984-A</t>
  </si>
  <si>
    <t>91985-A</t>
  </si>
  <si>
    <t>91983-A</t>
  </si>
  <si>
    <t>92078-A</t>
  </si>
  <si>
    <t>92079-A</t>
  </si>
  <si>
    <t>92080-A</t>
  </si>
  <si>
    <t>92081-A</t>
  </si>
  <si>
    <t>77100-A</t>
  </si>
  <si>
    <t>77101-A</t>
  </si>
  <si>
    <t>77106-A</t>
  </si>
  <si>
    <t>77107-A</t>
  </si>
  <si>
    <t>33311-A</t>
  </si>
  <si>
    <t>33315-A</t>
  </si>
  <si>
    <t>33359-A</t>
  </si>
  <si>
    <t>33402-A</t>
  </si>
  <si>
    <t>21025-A</t>
  </si>
  <si>
    <t>21026-A</t>
  </si>
  <si>
    <t>21027-A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</si>
</sst>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0;###0"/>
  </numFmts>
  <fonts count="21" x14ac:knownFonts="1"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165" fontId="12" fillId="3" borderId="5" xfId="0" applyNumberFormat="1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14" fontId="12" fillId="3" borderId="5" xfId="0" applyNumberFormat="1" applyFont="1" applyFill="1" applyBorder="1" applyAlignment="1">
      <alignment horizontal="center" vertical="top" wrapText="1"/>
    </xf>
    <xf numFmtId="164" fontId="12" fillId="3" borderId="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5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5" borderId="5" xfId="0" applyFont="1" applyFill="1" applyBorder="1" applyAlignment="1">
      <alignment horizontal="left" vertical="top"/>
    </xf>
    <xf numFmtId="164" fontId="3" fillId="0" borderId="0" xfId="0" applyNumberFormat="1" applyFont="1" applyAlignment="1">
      <alignment horizontal="center" vertical="top"/>
    </xf>
    <xf numFmtId="165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12" fillId="0" borderId="0" xfId="0" applyNumberFormat="1" applyFont="1" applyAlignment="1">
      <alignment horizontal="center" vertical="top" wrapText="1"/>
    </xf>
    <xf numFmtId="164" fontId="12" fillId="0" borderId="0" xfId="0" applyNumberFormat="1" applyFont="1" applyAlignment="1">
      <alignment horizontal="center" vertical="top" wrapText="1"/>
    </xf>
    <xf numFmtId="165" fontId="12" fillId="5" borderId="0" xfId="0" applyNumberFormat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 vertical="top"/>
    </xf>
    <xf numFmtId="14" fontId="12" fillId="5" borderId="0" xfId="0" applyNumberFormat="1" applyFont="1" applyFill="1" applyAlignment="1">
      <alignment horizontal="center" vertical="top" wrapText="1"/>
    </xf>
    <xf numFmtId="164" fontId="12" fillId="5" borderId="0" xfId="0" applyNumberFormat="1" applyFont="1" applyFill="1" applyAlignment="1">
      <alignment horizontal="center" vertical="top" wrapText="1"/>
    </xf>
    <xf numFmtId="164" fontId="19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top"/>
    </xf>
    <xf numFmtId="0" fontId="12" fillId="3" borderId="13" xfId="0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 horizontal="center" vertical="top" wrapText="1"/>
    </xf>
    <xf numFmtId="165" fontId="12" fillId="5" borderId="11" xfId="0" applyNumberFormat="1" applyFont="1" applyFill="1" applyBorder="1" applyAlignment="1">
      <alignment horizontal="center" vertical="top"/>
    </xf>
    <xf numFmtId="165" fontId="12" fillId="0" borderId="15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 wrapText="1"/>
    </xf>
    <xf numFmtId="165" fontId="12" fillId="5" borderId="15" xfId="0" applyNumberFormat="1" applyFont="1" applyFill="1" applyBorder="1" applyAlignment="1">
      <alignment horizontal="center" vertical="top"/>
    </xf>
    <xf numFmtId="0" fontId="12" fillId="5" borderId="16" xfId="0" applyFont="1" applyFill="1" applyBorder="1" applyAlignment="1">
      <alignment horizontal="center" vertical="top" wrapText="1"/>
    </xf>
    <xf numFmtId="165" fontId="10" fillId="0" borderId="11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right" vertical="center" wrapText="1"/>
    </xf>
    <xf numFmtId="165" fontId="12" fillId="3" borderId="5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5" fontId="12" fillId="5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12" fillId="5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65" fontId="14" fillId="5" borderId="11" xfId="0" applyNumberFormat="1" applyFont="1" applyFill="1" applyBorder="1" applyAlignment="1">
      <alignment horizontal="center" vertical="top"/>
    </xf>
    <xf numFmtId="165" fontId="20" fillId="5" borderId="5" xfId="0" applyNumberFormat="1" applyFont="1" applyFill="1" applyBorder="1" applyAlignment="1">
      <alignment horizontal="center" vertical="center" wrapText="1"/>
    </xf>
    <xf numFmtId="165" fontId="20" fillId="5" borderId="5" xfId="0" applyNumberFormat="1" applyFont="1" applyFill="1" applyBorder="1" applyAlignment="1">
      <alignment horizontal="center" vertical="top" wrapText="1"/>
    </xf>
    <xf numFmtId="1" fontId="20" fillId="5" borderId="5" xfId="0" applyNumberFormat="1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top" wrapText="1"/>
    </xf>
    <xf numFmtId="1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0" borderId="13" xfId="0" applyNumberFormat="1" applyFont="1" applyBorder="1" applyAlignment="1">
      <alignment horizontal="center" vertical="top" wrapText="1"/>
    </xf>
    <xf numFmtId="0" fontId="20" fillId="5" borderId="5" xfId="0" applyFont="1" applyFill="1" applyBorder="1" applyAlignment="1">
      <alignment horizontal="center" vertical="center"/>
    </xf>
    <xf numFmtId="164" fontId="20" fillId="5" borderId="5" xfId="0" applyNumberFormat="1" applyFont="1" applyFill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top"/>
    </xf>
    <xf numFmtId="14" fontId="20" fillId="5" borderId="5" xfId="0" applyNumberFormat="1" applyFont="1" applyFill="1" applyBorder="1" applyAlignment="1">
      <alignment horizontal="center" vertical="center"/>
    </xf>
    <xf numFmtId="1" fontId="20" fillId="5" borderId="5" xfId="0" applyNumberFormat="1" applyFont="1" applyFill="1" applyBorder="1" applyAlignment="1">
      <alignment horizontal="center" vertical="center"/>
    </xf>
    <xf numFmtId="165" fontId="20" fillId="0" borderId="5" xfId="0" applyNumberFormat="1" applyFont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center" vertical="top" wrapText="1"/>
    </xf>
    <xf numFmtId="1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64" fontId="20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12" fillId="3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7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109104</xdr:colOff>
      <xdr:row>1</xdr:row>
      <xdr:rowOff>126420</xdr:rowOff>
    </xdr:from>
    <xdr:to>
      <xdr:col>3</xdr:col>
      <xdr:colOff>1619250</xdr:colOff>
      <xdr:row>6</xdr:row>
      <xdr:rowOff>185506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F293C9-61C9-4EEE-AF5D-6728D9540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" y="368875"/>
          <a:ext cx="2445328" cy="1444540"/>
        </a:xfrm>
        <a:prstGeom prst="rect">
          <a:avLst/>
        </a:prstGeom>
      </xdr:spPr>
    </xdr:pic>
    <xdr:clientData/>
  </xdr:twoCellAnchor>
  <xdr:twoCellAnchor editAs="oneCell">
    <xdr:from>
      <xdr:col>10</xdr:col>
      <xdr:colOff>121227</xdr:colOff>
      <xdr:row>294</xdr:row>
      <xdr:rowOff>34637</xdr:rowOff>
    </xdr:from>
    <xdr:to>
      <xdr:col>11</xdr:col>
      <xdr:colOff>738330</xdr:colOff>
      <xdr:row>294</xdr:row>
      <xdr:rowOff>756227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234830-7341-48AF-8D01-639ADB07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7682" y="62986228"/>
          <a:ext cx="1205921" cy="721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DF88-CE97-4342-98F3-E315FF203206}">
  <sheetPr>
    <pageSetUpPr fitToPage="1"/>
  </sheetPr>
  <dimension ref="A1:ADU295"/>
  <sheetViews>
    <sheetView tabSelected="1" zoomScale="110" zoomScaleNormal="110" zoomScalePageLayoutView="150" workbookViewId="0">
      <selection activeCell="E2" sqref="E2:F2"/>
    </sheetView>
  </sheetViews>
  <sheetFormatPr defaultColWidth="8.83203125" defaultRowHeight="12.75" x14ac:dyDescent="0.2"/>
  <cols>
    <col min="1" max="1" width="0.1640625" style="2" customWidth="1"/>
    <col min="2" max="2" width="6.33203125" style="50" customWidth="1"/>
    <col min="3" max="3" width="10" style="2" bestFit="1" customWidth="1"/>
    <col min="4" max="4" width="61" style="54" bestFit="1" customWidth="1"/>
    <col min="5" max="5" width="15.33203125" style="13" bestFit="1" customWidth="1"/>
    <col min="6" max="6" width="40.5" style="50" customWidth="1"/>
    <col min="7" max="7" width="14.5" style="13" customWidth="1"/>
    <col min="8" max="8" width="8" style="13" customWidth="1"/>
    <col min="9" max="9" width="7.83203125" style="13" customWidth="1"/>
    <col min="10" max="10" width="8.83203125" style="13" customWidth="1"/>
    <col min="11" max="11" width="10.33203125" style="13" customWidth="1"/>
    <col min="12" max="12" width="18.33203125" style="18" customWidth="1"/>
    <col min="13" max="16384" width="8.83203125" style="2"/>
  </cols>
  <sheetData>
    <row r="1" spans="1:12" ht="18.75" x14ac:dyDescent="0.2">
      <c r="A1" s="30" t="s">
        <v>0</v>
      </c>
      <c r="B1" s="121" t="s">
        <v>22</v>
      </c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ht="21.95" customHeight="1" x14ac:dyDescent="0.2">
      <c r="A2" s="123" t="s">
        <v>1</v>
      </c>
      <c r="B2" s="124"/>
      <c r="C2" s="124"/>
      <c r="D2" s="124"/>
      <c r="E2" s="125"/>
      <c r="F2" s="126"/>
      <c r="G2" s="74" t="s">
        <v>2</v>
      </c>
      <c r="H2" s="127"/>
      <c r="I2" s="128"/>
      <c r="J2" s="128"/>
      <c r="K2" s="128"/>
      <c r="L2" s="129"/>
    </row>
    <row r="3" spans="1:12" ht="21.95" customHeight="1" x14ac:dyDescent="0.2">
      <c r="A3" s="98" t="s">
        <v>3</v>
      </c>
      <c r="B3" s="99"/>
      <c r="C3" s="99"/>
      <c r="D3" s="99"/>
      <c r="E3" s="100"/>
      <c r="F3" s="101"/>
      <c r="G3" s="74" t="s">
        <v>4</v>
      </c>
      <c r="H3" s="130"/>
      <c r="I3" s="131"/>
      <c r="J3" s="131"/>
      <c r="K3" s="131"/>
      <c r="L3" s="132"/>
    </row>
    <row r="4" spans="1:12" ht="21.95" customHeight="1" x14ac:dyDescent="0.2">
      <c r="A4" s="98" t="s">
        <v>5</v>
      </c>
      <c r="B4" s="99"/>
      <c r="C4" s="99"/>
      <c r="D4" s="99"/>
      <c r="E4" s="100"/>
      <c r="F4" s="101"/>
      <c r="G4" s="74" t="s">
        <v>21</v>
      </c>
      <c r="H4" s="89"/>
      <c r="I4" s="90"/>
      <c r="J4" s="90"/>
      <c r="K4" s="90"/>
      <c r="L4" s="91"/>
    </row>
    <row r="5" spans="1:12" ht="21.95" customHeight="1" x14ac:dyDescent="0.2">
      <c r="A5" s="98" t="s">
        <v>6</v>
      </c>
      <c r="B5" s="99"/>
      <c r="C5" s="99"/>
      <c r="D5" s="99"/>
      <c r="E5" s="100"/>
      <c r="F5" s="101"/>
      <c r="G5" s="74" t="s">
        <v>7</v>
      </c>
      <c r="H5" s="130"/>
      <c r="I5" s="131"/>
      <c r="J5" s="131"/>
      <c r="K5" s="131"/>
      <c r="L5" s="132"/>
    </row>
    <row r="6" spans="1:12" ht="21.95" customHeight="1" x14ac:dyDescent="0.2">
      <c r="A6" s="98" t="s">
        <v>8</v>
      </c>
      <c r="B6" s="99"/>
      <c r="C6" s="99"/>
      <c r="D6" s="99"/>
      <c r="E6" s="100"/>
      <c r="F6" s="101"/>
      <c r="G6" s="74" t="s">
        <v>9</v>
      </c>
      <c r="H6" s="102"/>
      <c r="I6" s="103"/>
      <c r="J6" s="103"/>
      <c r="K6" s="103"/>
      <c r="L6" s="104"/>
    </row>
    <row r="7" spans="1:12" ht="21.95" customHeight="1" x14ac:dyDescent="0.2">
      <c r="A7" s="105" t="s">
        <v>10</v>
      </c>
      <c r="B7" s="106"/>
      <c r="C7" s="106"/>
      <c r="D7" s="106"/>
      <c r="E7" s="100"/>
      <c r="F7" s="101"/>
      <c r="G7" s="74" t="s">
        <v>11</v>
      </c>
      <c r="H7" s="102"/>
      <c r="I7" s="103"/>
      <c r="J7" s="103"/>
      <c r="K7" s="103"/>
      <c r="L7" s="104"/>
    </row>
    <row r="8" spans="1:12" ht="21.95" customHeight="1" x14ac:dyDescent="0.2">
      <c r="A8" s="77"/>
      <c r="B8" s="107" t="s">
        <v>12</v>
      </c>
      <c r="C8" s="108"/>
      <c r="D8" s="109"/>
      <c r="E8" s="110"/>
      <c r="F8" s="111"/>
      <c r="G8" s="75"/>
      <c r="H8" s="89"/>
      <c r="I8" s="90"/>
      <c r="J8" s="90"/>
      <c r="K8" s="90"/>
      <c r="L8" s="91"/>
    </row>
    <row r="9" spans="1:12" ht="21.95" customHeight="1" x14ac:dyDescent="0.2">
      <c r="A9" s="77"/>
      <c r="B9" s="107" t="s">
        <v>250</v>
      </c>
      <c r="C9" s="108"/>
      <c r="D9" s="109"/>
      <c r="E9" s="110"/>
      <c r="F9" s="111"/>
      <c r="G9" s="76" t="s">
        <v>251</v>
      </c>
      <c r="H9" s="89"/>
      <c r="I9" s="90"/>
      <c r="J9" s="90"/>
      <c r="K9" s="90"/>
      <c r="L9" s="91"/>
    </row>
    <row r="10" spans="1:12" s="5" customFormat="1" ht="22.5" customHeight="1" x14ac:dyDescent="0.2">
      <c r="A10" s="31" t="s">
        <v>13</v>
      </c>
      <c r="B10" s="3" t="s">
        <v>14</v>
      </c>
      <c r="C10" s="3" t="s">
        <v>15</v>
      </c>
      <c r="D10" s="3" t="s">
        <v>16</v>
      </c>
      <c r="E10" s="14" t="s">
        <v>26</v>
      </c>
      <c r="F10" s="14" t="s">
        <v>27</v>
      </c>
      <c r="G10" s="3" t="s">
        <v>17</v>
      </c>
      <c r="H10" s="3" t="s">
        <v>29</v>
      </c>
      <c r="I10" s="4" t="s">
        <v>30</v>
      </c>
      <c r="J10" s="4" t="s">
        <v>28</v>
      </c>
      <c r="K10" s="3" t="s">
        <v>18</v>
      </c>
      <c r="L10" s="32" t="s">
        <v>249</v>
      </c>
    </row>
    <row r="11" spans="1:12" s="5" customFormat="1" ht="15" customHeight="1" x14ac:dyDescent="0.2">
      <c r="A11" s="33"/>
      <c r="B11" s="112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1:12" s="5" customFormat="1" ht="15.75" x14ac:dyDescent="0.2">
      <c r="A12" s="33"/>
      <c r="B12" s="83" t="s">
        <v>248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</row>
    <row r="13" spans="1:12" s="11" customFormat="1" x14ac:dyDescent="0.2">
      <c r="A13" s="34"/>
      <c r="B13" s="46"/>
      <c r="C13" s="6"/>
      <c r="D13" s="51"/>
      <c r="E13" s="7"/>
      <c r="F13" s="78"/>
      <c r="G13" s="8"/>
      <c r="H13" s="9"/>
      <c r="I13" s="9"/>
      <c r="J13" s="10"/>
      <c r="K13" s="10"/>
      <c r="L13" s="35"/>
    </row>
    <row r="14" spans="1:12" s="11" customFormat="1" ht="15.95" customHeight="1" x14ac:dyDescent="0.2">
      <c r="A14" s="65"/>
      <c r="B14" s="68">
        <v>76</v>
      </c>
      <c r="C14" s="69" t="s">
        <v>767</v>
      </c>
      <c r="D14" s="70" t="s">
        <v>256</v>
      </c>
      <c r="E14" s="71" t="s">
        <v>252</v>
      </c>
      <c r="F14" s="79" t="s">
        <v>235</v>
      </c>
      <c r="G14" s="72"/>
      <c r="H14" s="71">
        <v>3</v>
      </c>
      <c r="I14" s="71">
        <v>3</v>
      </c>
      <c r="J14" s="73">
        <v>6.75</v>
      </c>
      <c r="K14" s="16"/>
      <c r="L14" s="62" t="str">
        <f t="shared" ref="L14:L23" si="0">IF(J14*K14=0,"",J14*K14)</f>
        <v/>
      </c>
    </row>
    <row r="15" spans="1:12" s="11" customFormat="1" ht="15.95" customHeight="1" x14ac:dyDescent="0.2">
      <c r="A15" s="65"/>
      <c r="B15" s="68">
        <v>76</v>
      </c>
      <c r="C15" s="69" t="s">
        <v>768</v>
      </c>
      <c r="D15" s="70" t="s">
        <v>257</v>
      </c>
      <c r="E15" s="71" t="s">
        <v>253</v>
      </c>
      <c r="F15" s="79" t="s">
        <v>235</v>
      </c>
      <c r="G15" s="72"/>
      <c r="H15" s="71">
        <v>3</v>
      </c>
      <c r="I15" s="71">
        <v>3</v>
      </c>
      <c r="J15" s="73">
        <v>6.75</v>
      </c>
      <c r="K15" s="16"/>
      <c r="L15" s="62" t="str">
        <f t="shared" si="0"/>
        <v/>
      </c>
    </row>
    <row r="16" spans="1:12" s="11" customFormat="1" ht="15.95" customHeight="1" x14ac:dyDescent="0.2">
      <c r="A16" s="65"/>
      <c r="B16" s="68">
        <v>76</v>
      </c>
      <c r="C16" s="69" t="s">
        <v>769</v>
      </c>
      <c r="D16" s="70" t="s">
        <v>258</v>
      </c>
      <c r="E16" s="71" t="s">
        <v>254</v>
      </c>
      <c r="F16" s="79" t="s">
        <v>235</v>
      </c>
      <c r="G16" s="72"/>
      <c r="H16" s="71">
        <v>3</v>
      </c>
      <c r="I16" s="71">
        <v>3</v>
      </c>
      <c r="J16" s="73">
        <v>6.75</v>
      </c>
      <c r="K16" s="16"/>
      <c r="L16" s="62" t="str">
        <f t="shared" si="0"/>
        <v/>
      </c>
    </row>
    <row r="17" spans="1:14" s="11" customFormat="1" ht="15.95" customHeight="1" x14ac:dyDescent="0.2">
      <c r="A17" s="65"/>
      <c r="B17" s="68">
        <v>76</v>
      </c>
      <c r="C17" s="69" t="s">
        <v>770</v>
      </c>
      <c r="D17" s="70" t="s">
        <v>259</v>
      </c>
      <c r="E17" s="71" t="s">
        <v>255</v>
      </c>
      <c r="F17" s="79" t="s">
        <v>235</v>
      </c>
      <c r="G17" s="72"/>
      <c r="H17" s="71">
        <v>3</v>
      </c>
      <c r="I17" s="71">
        <v>3</v>
      </c>
      <c r="J17" s="73">
        <v>6.75</v>
      </c>
      <c r="K17" s="16"/>
      <c r="L17" s="62" t="str">
        <f t="shared" si="0"/>
        <v/>
      </c>
    </row>
    <row r="18" spans="1:14" s="11" customFormat="1" ht="15.95" customHeight="1" x14ac:dyDescent="0.2">
      <c r="A18" s="65"/>
      <c r="B18" s="68">
        <v>77</v>
      </c>
      <c r="C18" s="69" t="s">
        <v>771</v>
      </c>
      <c r="D18" s="70" t="s">
        <v>320</v>
      </c>
      <c r="E18" s="71" t="s">
        <v>321</v>
      </c>
      <c r="F18" s="79" t="s">
        <v>235</v>
      </c>
      <c r="G18" s="72"/>
      <c r="H18" s="71">
        <v>3</v>
      </c>
      <c r="I18" s="71">
        <v>3</v>
      </c>
      <c r="J18" s="73">
        <v>6.75</v>
      </c>
      <c r="K18" s="16"/>
      <c r="L18" s="62" t="str">
        <f t="shared" si="0"/>
        <v/>
      </c>
    </row>
    <row r="19" spans="1:14" s="11" customFormat="1" ht="15.95" customHeight="1" x14ac:dyDescent="0.2">
      <c r="A19" s="65"/>
      <c r="B19" s="68">
        <v>76</v>
      </c>
      <c r="C19" s="69" t="s">
        <v>772</v>
      </c>
      <c r="D19" s="70" t="s">
        <v>322</v>
      </c>
      <c r="E19" s="71" t="s">
        <v>323</v>
      </c>
      <c r="F19" s="79" t="s">
        <v>235</v>
      </c>
      <c r="G19" s="72"/>
      <c r="H19" s="71">
        <v>3</v>
      </c>
      <c r="I19" s="71">
        <v>3</v>
      </c>
      <c r="J19" s="73">
        <v>6.75</v>
      </c>
      <c r="K19" s="16"/>
      <c r="L19" s="62" t="str">
        <f t="shared" si="0"/>
        <v/>
      </c>
    </row>
    <row r="20" spans="1:14" s="11" customFormat="1" ht="15.95" customHeight="1" x14ac:dyDescent="0.2">
      <c r="A20" s="65"/>
      <c r="B20" s="68">
        <v>77</v>
      </c>
      <c r="C20" s="69" t="s">
        <v>773</v>
      </c>
      <c r="D20" s="70" t="s">
        <v>324</v>
      </c>
      <c r="E20" s="71" t="s">
        <v>325</v>
      </c>
      <c r="F20" s="79" t="s">
        <v>235</v>
      </c>
      <c r="G20" s="72"/>
      <c r="H20" s="71">
        <v>3</v>
      </c>
      <c r="I20" s="71">
        <v>3</v>
      </c>
      <c r="J20" s="73">
        <v>6.75</v>
      </c>
      <c r="K20" s="16"/>
      <c r="L20" s="62" t="str">
        <f t="shared" si="0"/>
        <v/>
      </c>
    </row>
    <row r="21" spans="1:14" s="11" customFormat="1" ht="15.95" customHeight="1" x14ac:dyDescent="0.2">
      <c r="A21" s="65"/>
      <c r="B21" s="68">
        <v>77</v>
      </c>
      <c r="C21" s="69" t="s">
        <v>774</v>
      </c>
      <c r="D21" s="70" t="s">
        <v>326</v>
      </c>
      <c r="E21" s="71" t="s">
        <v>327</v>
      </c>
      <c r="F21" s="79" t="s">
        <v>235</v>
      </c>
      <c r="G21" s="72"/>
      <c r="H21" s="71">
        <v>3</v>
      </c>
      <c r="I21" s="71">
        <v>3</v>
      </c>
      <c r="J21" s="73">
        <v>6.75</v>
      </c>
      <c r="K21" s="16"/>
      <c r="L21" s="62" t="str">
        <f t="shared" si="0"/>
        <v/>
      </c>
    </row>
    <row r="22" spans="1:14" s="11" customFormat="1" ht="15.95" customHeight="1" x14ac:dyDescent="0.2">
      <c r="A22" s="65"/>
      <c r="B22" s="68">
        <v>77</v>
      </c>
      <c r="C22" s="69" t="s">
        <v>457</v>
      </c>
      <c r="D22" s="70" t="s">
        <v>458</v>
      </c>
      <c r="E22" s="71" t="s">
        <v>459</v>
      </c>
      <c r="F22" s="79" t="s">
        <v>235</v>
      </c>
      <c r="G22" s="72"/>
      <c r="H22" s="71">
        <v>1</v>
      </c>
      <c r="I22" s="71">
        <v>1</v>
      </c>
      <c r="J22" s="73">
        <v>25</v>
      </c>
      <c r="K22" s="16"/>
      <c r="L22" s="62" t="str">
        <f t="shared" si="0"/>
        <v/>
      </c>
    </row>
    <row r="23" spans="1:14" s="11" customFormat="1" ht="15.95" customHeight="1" x14ac:dyDescent="0.2">
      <c r="A23" s="65"/>
      <c r="B23" s="68">
        <v>77</v>
      </c>
      <c r="C23" s="69" t="s">
        <v>460</v>
      </c>
      <c r="D23" s="70" t="s">
        <v>461</v>
      </c>
      <c r="E23" s="71" t="s">
        <v>462</v>
      </c>
      <c r="F23" s="79" t="s">
        <v>235</v>
      </c>
      <c r="G23" s="72"/>
      <c r="H23" s="71">
        <v>1</v>
      </c>
      <c r="I23" s="71">
        <v>1</v>
      </c>
      <c r="J23" s="73">
        <v>25</v>
      </c>
      <c r="K23" s="16"/>
      <c r="L23" s="62" t="str">
        <f t="shared" si="0"/>
        <v/>
      </c>
    </row>
    <row r="24" spans="1:14" s="11" customFormat="1" ht="15.75" x14ac:dyDescent="0.2">
      <c r="A24" s="34"/>
      <c r="B24" s="83" t="s">
        <v>247</v>
      </c>
      <c r="C24" s="84"/>
      <c r="D24" s="84"/>
      <c r="E24" s="84"/>
      <c r="F24" s="84"/>
      <c r="G24" s="84"/>
      <c r="H24" s="84"/>
      <c r="I24" s="84"/>
      <c r="J24" s="84"/>
      <c r="K24" s="84"/>
      <c r="L24" s="85"/>
    </row>
    <row r="25" spans="1:14" s="11" customFormat="1" x14ac:dyDescent="0.2">
      <c r="A25" s="34"/>
      <c r="B25" s="46"/>
      <c r="C25" s="6"/>
      <c r="D25" s="51"/>
      <c r="E25" s="7"/>
      <c r="F25" s="78"/>
      <c r="G25" s="8"/>
      <c r="H25" s="9"/>
      <c r="I25" s="9"/>
      <c r="J25" s="10"/>
      <c r="K25" s="10"/>
      <c r="L25" s="35"/>
    </row>
    <row r="26" spans="1:14" s="11" customFormat="1" ht="15.95" customHeight="1" x14ac:dyDescent="0.2">
      <c r="A26" s="65"/>
      <c r="B26" s="68">
        <v>5</v>
      </c>
      <c r="C26" s="69" t="s">
        <v>463</v>
      </c>
      <c r="D26" s="70" t="s">
        <v>464</v>
      </c>
      <c r="E26" s="71" t="s">
        <v>465</v>
      </c>
      <c r="F26" s="79" t="s">
        <v>236</v>
      </c>
      <c r="G26" s="72">
        <v>44978</v>
      </c>
      <c r="H26" s="71">
        <v>1</v>
      </c>
      <c r="I26" s="71">
        <v>1</v>
      </c>
      <c r="J26" s="73">
        <v>30</v>
      </c>
      <c r="K26" s="16"/>
      <c r="L26" s="62" t="str">
        <f t="shared" ref="L26:L100" si="1">IF(J26*K26=0,"",J26*K26)</f>
        <v/>
      </c>
    </row>
    <row r="27" spans="1:14" s="11" customFormat="1" ht="15.95" customHeight="1" x14ac:dyDescent="0.2">
      <c r="A27" s="65"/>
      <c r="B27" s="68">
        <v>5</v>
      </c>
      <c r="C27" s="69" t="s">
        <v>466</v>
      </c>
      <c r="D27" s="70" t="s">
        <v>467</v>
      </c>
      <c r="E27" s="71" t="s">
        <v>468</v>
      </c>
      <c r="F27" s="79" t="s">
        <v>236</v>
      </c>
      <c r="G27" s="72">
        <v>45072</v>
      </c>
      <c r="H27" s="71">
        <v>2</v>
      </c>
      <c r="I27" s="71">
        <v>2</v>
      </c>
      <c r="J27" s="73">
        <v>13.75</v>
      </c>
      <c r="K27" s="16"/>
      <c r="L27" s="62" t="str">
        <f t="shared" si="1"/>
        <v/>
      </c>
    </row>
    <row r="28" spans="1:14" s="11" customFormat="1" ht="15.95" customHeight="1" x14ac:dyDescent="0.2">
      <c r="A28" s="65"/>
      <c r="B28" s="68">
        <v>6</v>
      </c>
      <c r="C28" s="69" t="s">
        <v>469</v>
      </c>
      <c r="D28" s="70" t="s">
        <v>266</v>
      </c>
      <c r="E28" s="71" t="s">
        <v>260</v>
      </c>
      <c r="F28" s="79" t="s">
        <v>236</v>
      </c>
      <c r="G28" s="72"/>
      <c r="H28" s="71">
        <v>4</v>
      </c>
      <c r="I28" s="71">
        <v>4</v>
      </c>
      <c r="J28" s="73">
        <v>10.5</v>
      </c>
      <c r="K28" s="16"/>
      <c r="L28" s="62" t="str">
        <f t="shared" si="1"/>
        <v/>
      </c>
    </row>
    <row r="29" spans="1:14" s="15" customFormat="1" ht="15.95" customHeight="1" x14ac:dyDescent="0.2">
      <c r="A29" s="55"/>
      <c r="B29" s="56">
        <v>6</v>
      </c>
      <c r="C29" s="57" t="s">
        <v>470</v>
      </c>
      <c r="D29" s="58" t="s">
        <v>338</v>
      </c>
      <c r="E29" s="59" t="s">
        <v>339</v>
      </c>
      <c r="F29" s="80" t="s">
        <v>236</v>
      </c>
      <c r="G29" s="60"/>
      <c r="H29" s="59">
        <v>4</v>
      </c>
      <c r="I29" s="59">
        <v>4</v>
      </c>
      <c r="J29" s="61">
        <v>6</v>
      </c>
      <c r="K29" s="17"/>
      <c r="L29" s="62" t="str">
        <f t="shared" si="1"/>
        <v/>
      </c>
      <c r="N29" s="11"/>
    </row>
    <row r="30" spans="1:14" s="11" customFormat="1" ht="15.95" customHeight="1" x14ac:dyDescent="0.2">
      <c r="A30" s="65"/>
      <c r="B30" s="68">
        <v>6</v>
      </c>
      <c r="C30" s="69" t="s">
        <v>471</v>
      </c>
      <c r="D30" s="70" t="s">
        <v>342</v>
      </c>
      <c r="E30" s="71" t="s">
        <v>343</v>
      </c>
      <c r="F30" s="79" t="s">
        <v>236</v>
      </c>
      <c r="G30" s="72"/>
      <c r="H30" s="71">
        <v>4</v>
      </c>
      <c r="I30" s="71">
        <v>4</v>
      </c>
      <c r="J30" s="73">
        <v>9</v>
      </c>
      <c r="K30" s="16"/>
      <c r="L30" s="62" t="str">
        <f t="shared" si="1"/>
        <v/>
      </c>
    </row>
    <row r="31" spans="1:14" s="11" customFormat="1" ht="15.95" customHeight="1" x14ac:dyDescent="0.2">
      <c r="A31" s="65"/>
      <c r="B31" s="68">
        <v>6</v>
      </c>
      <c r="C31" s="69" t="s">
        <v>472</v>
      </c>
      <c r="D31" s="70" t="s">
        <v>473</v>
      </c>
      <c r="E31" s="71" t="s">
        <v>474</v>
      </c>
      <c r="F31" s="79" t="s">
        <v>236</v>
      </c>
      <c r="G31" s="72">
        <v>45072</v>
      </c>
      <c r="H31" s="71">
        <v>2</v>
      </c>
      <c r="I31" s="71">
        <v>2</v>
      </c>
      <c r="J31" s="73">
        <v>13.75</v>
      </c>
      <c r="K31" s="16"/>
      <c r="L31" s="62" t="str">
        <f t="shared" si="1"/>
        <v/>
      </c>
    </row>
    <row r="32" spans="1:14" s="11" customFormat="1" ht="15.95" customHeight="1" x14ac:dyDescent="0.2">
      <c r="A32" s="65"/>
      <c r="B32" s="68">
        <v>7</v>
      </c>
      <c r="C32" s="69" t="s">
        <v>475</v>
      </c>
      <c r="D32" s="70" t="s">
        <v>378</v>
      </c>
      <c r="E32" s="71" t="s">
        <v>379</v>
      </c>
      <c r="F32" s="79" t="s">
        <v>236</v>
      </c>
      <c r="G32" s="72"/>
      <c r="H32" s="71">
        <v>2</v>
      </c>
      <c r="I32" s="71">
        <v>2</v>
      </c>
      <c r="J32" s="73">
        <v>20</v>
      </c>
      <c r="K32" s="16"/>
      <c r="L32" s="62" t="str">
        <f t="shared" si="1"/>
        <v/>
      </c>
    </row>
    <row r="33" spans="1:12" s="11" customFormat="1" ht="15.95" customHeight="1" x14ac:dyDescent="0.2">
      <c r="A33" s="65"/>
      <c r="B33" s="68">
        <v>7</v>
      </c>
      <c r="C33" s="69" t="s">
        <v>476</v>
      </c>
      <c r="D33" s="70" t="s">
        <v>340</v>
      </c>
      <c r="E33" s="71" t="s">
        <v>341</v>
      </c>
      <c r="F33" s="79" t="s">
        <v>236</v>
      </c>
      <c r="G33" s="72"/>
      <c r="H33" s="71">
        <v>4</v>
      </c>
      <c r="I33" s="71">
        <v>4</v>
      </c>
      <c r="J33" s="73">
        <v>6</v>
      </c>
      <c r="K33" s="16"/>
      <c r="L33" s="62" t="str">
        <f t="shared" si="1"/>
        <v/>
      </c>
    </row>
    <row r="34" spans="1:12" s="11" customFormat="1" ht="15.95" customHeight="1" x14ac:dyDescent="0.2">
      <c r="A34" s="65"/>
      <c r="B34" s="68">
        <v>7</v>
      </c>
      <c r="C34" s="69" t="s">
        <v>477</v>
      </c>
      <c r="D34" s="70" t="s">
        <v>478</v>
      </c>
      <c r="E34" s="71" t="s">
        <v>479</v>
      </c>
      <c r="F34" s="79" t="s">
        <v>236</v>
      </c>
      <c r="G34" s="72">
        <v>44939</v>
      </c>
      <c r="H34" s="71">
        <v>2</v>
      </c>
      <c r="I34" s="71">
        <v>2</v>
      </c>
      <c r="J34" s="73">
        <v>11</v>
      </c>
      <c r="K34" s="16"/>
      <c r="L34" s="62" t="str">
        <f t="shared" si="1"/>
        <v/>
      </c>
    </row>
    <row r="35" spans="1:12" s="11" customFormat="1" ht="15.95" customHeight="1" x14ac:dyDescent="0.2">
      <c r="A35" s="65"/>
      <c r="B35" s="68">
        <v>8</v>
      </c>
      <c r="C35" s="69" t="s">
        <v>480</v>
      </c>
      <c r="D35" s="70" t="s">
        <v>481</v>
      </c>
      <c r="E35" s="71" t="s">
        <v>482</v>
      </c>
      <c r="F35" s="79" t="s">
        <v>236</v>
      </c>
      <c r="G35" s="72">
        <v>44960</v>
      </c>
      <c r="H35" s="71">
        <v>3</v>
      </c>
      <c r="I35" s="71">
        <v>3</v>
      </c>
      <c r="J35" s="73">
        <v>10.5</v>
      </c>
      <c r="K35" s="16"/>
      <c r="L35" s="62" t="str">
        <f t="shared" si="1"/>
        <v/>
      </c>
    </row>
    <row r="36" spans="1:12" s="11" customFormat="1" ht="15.95" customHeight="1" x14ac:dyDescent="0.2">
      <c r="A36" s="65"/>
      <c r="B36" s="68">
        <v>8</v>
      </c>
      <c r="C36" s="69" t="s">
        <v>483</v>
      </c>
      <c r="D36" s="70" t="s">
        <v>484</v>
      </c>
      <c r="E36" s="71" t="s">
        <v>485</v>
      </c>
      <c r="F36" s="79" t="s">
        <v>236</v>
      </c>
      <c r="G36" s="72">
        <v>44960</v>
      </c>
      <c r="H36" s="71">
        <v>3</v>
      </c>
      <c r="I36" s="71">
        <v>3</v>
      </c>
      <c r="J36" s="73">
        <v>5.5</v>
      </c>
      <c r="K36" s="16"/>
      <c r="L36" s="62" t="str">
        <f t="shared" si="1"/>
        <v/>
      </c>
    </row>
    <row r="37" spans="1:12" s="11" customFormat="1" ht="15.95" customHeight="1" x14ac:dyDescent="0.2">
      <c r="A37" s="65"/>
      <c r="B37" s="68">
        <v>8</v>
      </c>
      <c r="C37" s="69" t="s">
        <v>486</v>
      </c>
      <c r="D37" s="70" t="s">
        <v>487</v>
      </c>
      <c r="E37" s="71" t="s">
        <v>488</v>
      </c>
      <c r="F37" s="79" t="s">
        <v>236</v>
      </c>
      <c r="G37" s="72">
        <v>45072</v>
      </c>
      <c r="H37" s="71">
        <v>2</v>
      </c>
      <c r="I37" s="71">
        <v>2</v>
      </c>
      <c r="J37" s="73">
        <v>13.75</v>
      </c>
      <c r="K37" s="16"/>
      <c r="L37" s="62" t="str">
        <f t="shared" si="1"/>
        <v/>
      </c>
    </row>
    <row r="38" spans="1:12" s="11" customFormat="1" ht="15.95" customHeight="1" x14ac:dyDescent="0.2">
      <c r="A38" s="65"/>
      <c r="B38" s="68" t="s">
        <v>489</v>
      </c>
      <c r="C38" s="69" t="s">
        <v>490</v>
      </c>
      <c r="D38" s="70" t="s">
        <v>336</v>
      </c>
      <c r="E38" s="71" t="s">
        <v>337</v>
      </c>
      <c r="F38" s="79" t="s">
        <v>236</v>
      </c>
      <c r="G38" s="72"/>
      <c r="H38" s="71">
        <v>3</v>
      </c>
      <c r="I38" s="71">
        <v>3</v>
      </c>
      <c r="J38" s="73">
        <v>5</v>
      </c>
      <c r="K38" s="16"/>
      <c r="L38" s="62" t="str">
        <f t="shared" si="1"/>
        <v/>
      </c>
    </row>
    <row r="39" spans="1:12" s="11" customFormat="1" ht="15.95" customHeight="1" x14ac:dyDescent="0.2">
      <c r="A39" s="65"/>
      <c r="B39" s="68">
        <v>9</v>
      </c>
      <c r="C39" s="69" t="s">
        <v>491</v>
      </c>
      <c r="D39" s="70" t="s">
        <v>492</v>
      </c>
      <c r="E39" s="71" t="s">
        <v>493</v>
      </c>
      <c r="F39" s="79" t="s">
        <v>236</v>
      </c>
      <c r="G39" s="72" t="s">
        <v>588</v>
      </c>
      <c r="H39" s="71">
        <v>3</v>
      </c>
      <c r="I39" s="71">
        <v>3</v>
      </c>
      <c r="J39" s="73">
        <v>8.5</v>
      </c>
      <c r="K39" s="16"/>
      <c r="L39" s="62" t="str">
        <f t="shared" si="1"/>
        <v/>
      </c>
    </row>
    <row r="40" spans="1:12" s="11" customFormat="1" ht="15.95" customHeight="1" x14ac:dyDescent="0.2">
      <c r="A40" s="65"/>
      <c r="B40" s="68">
        <v>9</v>
      </c>
      <c r="C40" s="69" t="s">
        <v>494</v>
      </c>
      <c r="D40" s="70" t="s">
        <v>495</v>
      </c>
      <c r="E40" s="71" t="s">
        <v>496</v>
      </c>
      <c r="F40" s="79" t="s">
        <v>236</v>
      </c>
      <c r="G40" s="72">
        <v>45042</v>
      </c>
      <c r="H40" s="71">
        <v>3</v>
      </c>
      <c r="I40" s="71">
        <v>3</v>
      </c>
      <c r="J40" s="73">
        <v>8.5</v>
      </c>
      <c r="K40" s="16"/>
      <c r="L40" s="62" t="str">
        <f t="shared" si="1"/>
        <v/>
      </c>
    </row>
    <row r="41" spans="1:12" s="11" customFormat="1" ht="15.95" customHeight="1" x14ac:dyDescent="0.2">
      <c r="A41" s="65"/>
      <c r="B41" s="68">
        <v>9</v>
      </c>
      <c r="C41" s="69" t="s">
        <v>497</v>
      </c>
      <c r="D41" s="70" t="s">
        <v>498</v>
      </c>
      <c r="E41" s="71" t="s">
        <v>499</v>
      </c>
      <c r="F41" s="79" t="s">
        <v>236</v>
      </c>
      <c r="G41" s="72">
        <v>45042</v>
      </c>
      <c r="H41" s="71">
        <v>3</v>
      </c>
      <c r="I41" s="71">
        <v>3</v>
      </c>
      <c r="J41" s="73">
        <v>8.5</v>
      </c>
      <c r="K41" s="16"/>
      <c r="L41" s="62" t="str">
        <f t="shared" si="1"/>
        <v/>
      </c>
    </row>
    <row r="42" spans="1:12" s="11" customFormat="1" ht="15.95" customHeight="1" x14ac:dyDescent="0.2">
      <c r="A42" s="65"/>
      <c r="B42" s="68">
        <v>9</v>
      </c>
      <c r="C42" s="69" t="s">
        <v>500</v>
      </c>
      <c r="D42" s="70" t="s">
        <v>501</v>
      </c>
      <c r="E42" s="71" t="s">
        <v>502</v>
      </c>
      <c r="F42" s="79" t="s">
        <v>236</v>
      </c>
      <c r="G42" s="72">
        <v>45042</v>
      </c>
      <c r="H42" s="71">
        <v>2</v>
      </c>
      <c r="I42" s="71">
        <v>2</v>
      </c>
      <c r="J42" s="73">
        <v>11</v>
      </c>
      <c r="K42" s="16"/>
      <c r="L42" s="62" t="str">
        <f t="shared" si="1"/>
        <v/>
      </c>
    </row>
    <row r="43" spans="1:12" s="11" customFormat="1" ht="15.95" customHeight="1" x14ac:dyDescent="0.2">
      <c r="A43" s="65"/>
      <c r="B43" s="68">
        <v>11</v>
      </c>
      <c r="C43" s="69" t="s">
        <v>503</v>
      </c>
      <c r="D43" s="70" t="s">
        <v>360</v>
      </c>
      <c r="E43" s="71" t="s">
        <v>361</v>
      </c>
      <c r="F43" s="79" t="s">
        <v>236</v>
      </c>
      <c r="G43" s="72"/>
      <c r="H43" s="71">
        <v>4</v>
      </c>
      <c r="I43" s="71">
        <v>4</v>
      </c>
      <c r="J43" s="73">
        <v>8.5</v>
      </c>
      <c r="K43" s="16"/>
      <c r="L43" s="62" t="str">
        <f t="shared" si="1"/>
        <v/>
      </c>
    </row>
    <row r="44" spans="1:12" s="11" customFormat="1" ht="15.95" customHeight="1" x14ac:dyDescent="0.2">
      <c r="A44" s="65"/>
      <c r="B44" s="68">
        <v>11</v>
      </c>
      <c r="C44" s="69" t="s">
        <v>504</v>
      </c>
      <c r="D44" s="70" t="s">
        <v>362</v>
      </c>
      <c r="E44" s="71" t="s">
        <v>363</v>
      </c>
      <c r="F44" s="79" t="s">
        <v>236</v>
      </c>
      <c r="G44" s="72"/>
      <c r="H44" s="71">
        <v>4</v>
      </c>
      <c r="I44" s="71">
        <v>4</v>
      </c>
      <c r="J44" s="73">
        <v>8.5</v>
      </c>
      <c r="K44" s="16"/>
      <c r="L44" s="62" t="str">
        <f t="shared" si="1"/>
        <v/>
      </c>
    </row>
    <row r="45" spans="1:12" s="11" customFormat="1" ht="15.95" customHeight="1" x14ac:dyDescent="0.2">
      <c r="A45" s="65"/>
      <c r="B45" s="68">
        <v>11</v>
      </c>
      <c r="C45" s="69" t="s">
        <v>505</v>
      </c>
      <c r="D45" s="70" t="s">
        <v>368</v>
      </c>
      <c r="E45" s="71" t="s">
        <v>369</v>
      </c>
      <c r="F45" s="79" t="s">
        <v>236</v>
      </c>
      <c r="G45" s="72"/>
      <c r="H45" s="71">
        <v>4</v>
      </c>
      <c r="I45" s="71">
        <v>4</v>
      </c>
      <c r="J45" s="73">
        <v>8.5</v>
      </c>
      <c r="K45" s="16"/>
      <c r="L45" s="62" t="str">
        <f t="shared" si="1"/>
        <v/>
      </c>
    </row>
    <row r="46" spans="1:12" s="11" customFormat="1" ht="15.95" customHeight="1" x14ac:dyDescent="0.2">
      <c r="A46" s="65"/>
      <c r="B46" s="68">
        <v>11</v>
      </c>
      <c r="C46" s="69" t="s">
        <v>506</v>
      </c>
      <c r="D46" s="70" t="s">
        <v>370</v>
      </c>
      <c r="E46" s="71" t="s">
        <v>371</v>
      </c>
      <c r="F46" s="79" t="s">
        <v>236</v>
      </c>
      <c r="G46" s="72"/>
      <c r="H46" s="71">
        <v>4</v>
      </c>
      <c r="I46" s="71">
        <v>4</v>
      </c>
      <c r="J46" s="73">
        <v>8.5</v>
      </c>
      <c r="K46" s="16"/>
      <c r="L46" s="62" t="str">
        <f t="shared" si="1"/>
        <v/>
      </c>
    </row>
    <row r="47" spans="1:12" s="11" customFormat="1" ht="15.95" customHeight="1" x14ac:dyDescent="0.2">
      <c r="A47" s="65"/>
      <c r="B47" s="68">
        <v>12</v>
      </c>
      <c r="C47" s="69" t="s">
        <v>507</v>
      </c>
      <c r="D47" s="70" t="s">
        <v>344</v>
      </c>
      <c r="E47" s="71" t="s">
        <v>345</v>
      </c>
      <c r="F47" s="79" t="s">
        <v>236</v>
      </c>
      <c r="G47" s="72"/>
      <c r="H47" s="71">
        <v>4</v>
      </c>
      <c r="I47" s="71">
        <v>4</v>
      </c>
      <c r="J47" s="73">
        <v>6</v>
      </c>
      <c r="K47" s="16"/>
      <c r="L47" s="62" t="str">
        <f t="shared" si="1"/>
        <v/>
      </c>
    </row>
    <row r="48" spans="1:12" s="11" customFormat="1" ht="15.95" customHeight="1" x14ac:dyDescent="0.2">
      <c r="A48" s="65"/>
      <c r="B48" s="68">
        <v>12</v>
      </c>
      <c r="C48" s="69" t="s">
        <v>508</v>
      </c>
      <c r="D48" s="70" t="s">
        <v>346</v>
      </c>
      <c r="E48" s="71" t="s">
        <v>347</v>
      </c>
      <c r="F48" s="79" t="s">
        <v>236</v>
      </c>
      <c r="G48" s="72"/>
      <c r="H48" s="71">
        <v>4</v>
      </c>
      <c r="I48" s="71">
        <v>4</v>
      </c>
      <c r="J48" s="73">
        <v>6</v>
      </c>
      <c r="K48" s="16"/>
      <c r="L48" s="62" t="str">
        <f t="shared" si="1"/>
        <v/>
      </c>
    </row>
    <row r="49" spans="1:14" s="11" customFormat="1" ht="15.95" customHeight="1" x14ac:dyDescent="0.2">
      <c r="A49" s="65"/>
      <c r="B49" s="68">
        <v>12</v>
      </c>
      <c r="C49" s="69" t="s">
        <v>509</v>
      </c>
      <c r="D49" s="70" t="s">
        <v>348</v>
      </c>
      <c r="E49" s="71" t="s">
        <v>349</v>
      </c>
      <c r="F49" s="79" t="s">
        <v>236</v>
      </c>
      <c r="G49" s="72"/>
      <c r="H49" s="71">
        <v>4</v>
      </c>
      <c r="I49" s="71">
        <v>4</v>
      </c>
      <c r="J49" s="73">
        <v>6</v>
      </c>
      <c r="K49" s="16"/>
      <c r="L49" s="62" t="str">
        <f t="shared" si="1"/>
        <v/>
      </c>
    </row>
    <row r="50" spans="1:14" s="11" customFormat="1" ht="15.95" customHeight="1" x14ac:dyDescent="0.2">
      <c r="A50" s="65"/>
      <c r="B50" s="68">
        <v>12</v>
      </c>
      <c r="C50" s="69" t="s">
        <v>510</v>
      </c>
      <c r="D50" s="70" t="s">
        <v>350</v>
      </c>
      <c r="E50" s="71" t="s">
        <v>351</v>
      </c>
      <c r="F50" s="79" t="s">
        <v>236</v>
      </c>
      <c r="G50" s="72"/>
      <c r="H50" s="71">
        <v>4</v>
      </c>
      <c r="I50" s="71">
        <v>4</v>
      </c>
      <c r="J50" s="73">
        <v>5</v>
      </c>
      <c r="K50" s="16"/>
      <c r="L50" s="62" t="str">
        <f t="shared" si="1"/>
        <v/>
      </c>
    </row>
    <row r="51" spans="1:14" s="11" customFormat="1" ht="15.95" customHeight="1" x14ac:dyDescent="0.2">
      <c r="A51" s="65"/>
      <c r="B51" s="68">
        <v>12</v>
      </c>
      <c r="C51" s="69" t="s">
        <v>511</v>
      </c>
      <c r="D51" s="70" t="s">
        <v>352</v>
      </c>
      <c r="E51" s="71" t="s">
        <v>353</v>
      </c>
      <c r="F51" s="79" t="s">
        <v>236</v>
      </c>
      <c r="G51" s="72"/>
      <c r="H51" s="71">
        <v>4</v>
      </c>
      <c r="I51" s="71">
        <v>4</v>
      </c>
      <c r="J51" s="73">
        <v>5</v>
      </c>
      <c r="K51" s="16"/>
      <c r="L51" s="62" t="str">
        <f t="shared" si="1"/>
        <v/>
      </c>
    </row>
    <row r="52" spans="1:14" s="11" customFormat="1" ht="15.95" customHeight="1" x14ac:dyDescent="0.2">
      <c r="A52" s="65"/>
      <c r="B52" s="68">
        <v>13</v>
      </c>
      <c r="C52" s="69" t="s">
        <v>512</v>
      </c>
      <c r="D52" s="70" t="s">
        <v>356</v>
      </c>
      <c r="E52" s="71" t="s">
        <v>357</v>
      </c>
      <c r="F52" s="79" t="s">
        <v>236</v>
      </c>
      <c r="G52" s="72"/>
      <c r="H52" s="71">
        <v>4</v>
      </c>
      <c r="I52" s="71">
        <v>4</v>
      </c>
      <c r="J52" s="73">
        <v>6</v>
      </c>
      <c r="K52" s="16"/>
      <c r="L52" s="62" t="str">
        <f t="shared" si="1"/>
        <v/>
      </c>
    </row>
    <row r="53" spans="1:14" s="11" customFormat="1" ht="15.95" customHeight="1" x14ac:dyDescent="0.2">
      <c r="A53" s="65"/>
      <c r="B53" s="68">
        <v>13</v>
      </c>
      <c r="C53" s="69" t="s">
        <v>513</v>
      </c>
      <c r="D53" s="70" t="s">
        <v>358</v>
      </c>
      <c r="E53" s="71" t="s">
        <v>359</v>
      </c>
      <c r="F53" s="79" t="s">
        <v>236</v>
      </c>
      <c r="G53" s="72"/>
      <c r="H53" s="71">
        <v>4</v>
      </c>
      <c r="I53" s="71">
        <v>4</v>
      </c>
      <c r="J53" s="73">
        <v>6</v>
      </c>
      <c r="K53" s="16"/>
      <c r="L53" s="62" t="str">
        <f t="shared" si="1"/>
        <v/>
      </c>
    </row>
    <row r="54" spans="1:14" s="11" customFormat="1" ht="15.95" customHeight="1" x14ac:dyDescent="0.2">
      <c r="A54" s="65"/>
      <c r="B54" s="68">
        <v>14</v>
      </c>
      <c r="C54" s="69" t="s">
        <v>514</v>
      </c>
      <c r="D54" s="70" t="s">
        <v>354</v>
      </c>
      <c r="E54" s="71" t="s">
        <v>355</v>
      </c>
      <c r="F54" s="79" t="s">
        <v>236</v>
      </c>
      <c r="G54" s="72"/>
      <c r="H54" s="71">
        <v>4</v>
      </c>
      <c r="I54" s="71">
        <v>4</v>
      </c>
      <c r="J54" s="73">
        <v>10</v>
      </c>
      <c r="K54" s="16"/>
      <c r="L54" s="62" t="str">
        <f t="shared" si="1"/>
        <v/>
      </c>
    </row>
    <row r="55" spans="1:14" s="11" customFormat="1" ht="15.95" customHeight="1" x14ac:dyDescent="0.2">
      <c r="A55" s="65"/>
      <c r="B55" s="68">
        <v>14</v>
      </c>
      <c r="C55" s="69" t="s">
        <v>515</v>
      </c>
      <c r="D55" s="70" t="s">
        <v>364</v>
      </c>
      <c r="E55" s="71" t="s">
        <v>365</v>
      </c>
      <c r="F55" s="79" t="s">
        <v>236</v>
      </c>
      <c r="G55" s="72"/>
      <c r="H55" s="71">
        <v>3</v>
      </c>
      <c r="I55" s="71">
        <v>3</v>
      </c>
      <c r="J55" s="73">
        <v>15</v>
      </c>
      <c r="K55" s="16"/>
      <c r="L55" s="62" t="str">
        <f t="shared" si="1"/>
        <v/>
      </c>
    </row>
    <row r="56" spans="1:14" s="15" customFormat="1" ht="15.95" customHeight="1" x14ac:dyDescent="0.2">
      <c r="A56" s="55"/>
      <c r="B56" s="56">
        <v>14</v>
      </c>
      <c r="C56" s="57" t="s">
        <v>516</v>
      </c>
      <c r="D56" s="58" t="s">
        <v>366</v>
      </c>
      <c r="E56" s="59" t="s">
        <v>367</v>
      </c>
      <c r="F56" s="80" t="s">
        <v>236</v>
      </c>
      <c r="G56" s="60"/>
      <c r="H56" s="59">
        <v>3</v>
      </c>
      <c r="I56" s="59">
        <v>3</v>
      </c>
      <c r="J56" s="61">
        <v>10</v>
      </c>
      <c r="K56" s="17"/>
      <c r="L56" s="62" t="str">
        <f t="shared" si="1"/>
        <v/>
      </c>
      <c r="N56" s="11"/>
    </row>
    <row r="57" spans="1:14" s="15" customFormat="1" ht="15.95" customHeight="1" x14ac:dyDescent="0.2">
      <c r="A57" s="55"/>
      <c r="B57" s="56">
        <v>15</v>
      </c>
      <c r="C57" s="57" t="s">
        <v>517</v>
      </c>
      <c r="D57" s="58" t="s">
        <v>372</v>
      </c>
      <c r="E57" s="59" t="s">
        <v>373</v>
      </c>
      <c r="F57" s="80" t="s">
        <v>236</v>
      </c>
      <c r="G57" s="60"/>
      <c r="H57" s="59">
        <v>2</v>
      </c>
      <c r="I57" s="59">
        <v>2</v>
      </c>
      <c r="J57" s="61">
        <v>15</v>
      </c>
      <c r="K57" s="17"/>
      <c r="L57" s="62" t="str">
        <f t="shared" si="1"/>
        <v/>
      </c>
      <c r="N57" s="11"/>
    </row>
    <row r="58" spans="1:14" s="15" customFormat="1" ht="15.95" customHeight="1" x14ac:dyDescent="0.2">
      <c r="A58" s="55"/>
      <c r="B58" s="56">
        <v>15</v>
      </c>
      <c r="C58" s="57" t="s">
        <v>518</v>
      </c>
      <c r="D58" s="58" t="s">
        <v>374</v>
      </c>
      <c r="E58" s="59" t="s">
        <v>375</v>
      </c>
      <c r="F58" s="80" t="s">
        <v>236</v>
      </c>
      <c r="G58" s="60"/>
      <c r="H58" s="59">
        <v>2</v>
      </c>
      <c r="I58" s="59">
        <v>2</v>
      </c>
      <c r="J58" s="61">
        <v>25</v>
      </c>
      <c r="K58" s="17"/>
      <c r="L58" s="62" t="str">
        <f t="shared" si="1"/>
        <v/>
      </c>
      <c r="N58" s="11"/>
    </row>
    <row r="59" spans="1:14" s="15" customFormat="1" ht="15.95" customHeight="1" x14ac:dyDescent="0.2">
      <c r="A59" s="55"/>
      <c r="B59" s="56">
        <v>16</v>
      </c>
      <c r="C59" s="57" t="s">
        <v>519</v>
      </c>
      <c r="D59" s="58" t="s">
        <v>153</v>
      </c>
      <c r="E59" s="59" t="s">
        <v>50</v>
      </c>
      <c r="F59" s="80" t="s">
        <v>236</v>
      </c>
      <c r="G59" s="60"/>
      <c r="H59" s="59">
        <v>3</v>
      </c>
      <c r="I59" s="59">
        <v>3</v>
      </c>
      <c r="J59" s="61">
        <v>6</v>
      </c>
      <c r="K59" s="17"/>
      <c r="L59" s="62" t="str">
        <f t="shared" si="1"/>
        <v/>
      </c>
      <c r="N59" s="11"/>
    </row>
    <row r="60" spans="1:14" s="15" customFormat="1" ht="15.95" customHeight="1" x14ac:dyDescent="0.2">
      <c r="A60" s="55"/>
      <c r="B60" s="56">
        <v>16</v>
      </c>
      <c r="C60" s="57" t="s">
        <v>520</v>
      </c>
      <c r="D60" s="58" t="s">
        <v>268</v>
      </c>
      <c r="E60" s="59" t="s">
        <v>262</v>
      </c>
      <c r="F60" s="80" t="s">
        <v>236</v>
      </c>
      <c r="G60" s="60"/>
      <c r="H60" s="59">
        <v>3</v>
      </c>
      <c r="I60" s="59">
        <v>3</v>
      </c>
      <c r="J60" s="61">
        <v>11</v>
      </c>
      <c r="K60" s="17"/>
      <c r="L60" s="62" t="str">
        <f t="shared" si="1"/>
        <v/>
      </c>
      <c r="N60" s="11"/>
    </row>
    <row r="61" spans="1:14" s="15" customFormat="1" ht="15.95" customHeight="1" x14ac:dyDescent="0.2">
      <c r="A61" s="55"/>
      <c r="B61" s="56">
        <v>17</v>
      </c>
      <c r="C61" s="57" t="s">
        <v>521</v>
      </c>
      <c r="D61" s="58" t="s">
        <v>154</v>
      </c>
      <c r="E61" s="59" t="s">
        <v>51</v>
      </c>
      <c r="F61" s="80" t="s">
        <v>236</v>
      </c>
      <c r="G61" s="60"/>
      <c r="H61" s="59">
        <v>3</v>
      </c>
      <c r="I61" s="59">
        <v>3</v>
      </c>
      <c r="J61" s="61">
        <v>10.5</v>
      </c>
      <c r="K61" s="17"/>
      <c r="L61" s="62" t="str">
        <f t="shared" si="1"/>
        <v/>
      </c>
      <c r="N61" s="11"/>
    </row>
    <row r="62" spans="1:14" s="15" customFormat="1" ht="15.95" customHeight="1" x14ac:dyDescent="0.2">
      <c r="A62" s="55"/>
      <c r="B62" s="56">
        <v>17</v>
      </c>
      <c r="C62" s="57" t="s">
        <v>522</v>
      </c>
      <c r="D62" s="58" t="s">
        <v>156</v>
      </c>
      <c r="E62" s="59" t="s">
        <v>384</v>
      </c>
      <c r="F62" s="80" t="s">
        <v>236</v>
      </c>
      <c r="G62" s="60"/>
      <c r="H62" s="59">
        <v>3</v>
      </c>
      <c r="I62" s="59">
        <v>3</v>
      </c>
      <c r="J62" s="61">
        <v>9</v>
      </c>
      <c r="K62" s="17"/>
      <c r="L62" s="62" t="str">
        <f t="shared" si="1"/>
        <v/>
      </c>
      <c r="N62" s="11"/>
    </row>
    <row r="63" spans="1:14" s="15" customFormat="1" ht="15.95" customHeight="1" x14ac:dyDescent="0.2">
      <c r="A63" s="55"/>
      <c r="B63" s="56">
        <v>18</v>
      </c>
      <c r="C63" s="57" t="s">
        <v>523</v>
      </c>
      <c r="D63" s="58" t="s">
        <v>152</v>
      </c>
      <c r="E63" s="59" t="s">
        <v>49</v>
      </c>
      <c r="F63" s="80" t="s">
        <v>236</v>
      </c>
      <c r="G63" s="60"/>
      <c r="H63" s="59">
        <v>1</v>
      </c>
      <c r="I63" s="59">
        <v>1</v>
      </c>
      <c r="J63" s="61">
        <v>55</v>
      </c>
      <c r="K63" s="17"/>
      <c r="L63" s="62" t="str">
        <f t="shared" si="1"/>
        <v/>
      </c>
      <c r="N63" s="11"/>
    </row>
    <row r="64" spans="1:14" s="15" customFormat="1" ht="15.95" customHeight="1" x14ac:dyDescent="0.2">
      <c r="A64" s="55"/>
      <c r="B64" s="56">
        <v>18</v>
      </c>
      <c r="C64" s="57" t="s">
        <v>524</v>
      </c>
      <c r="D64" s="58" t="s">
        <v>155</v>
      </c>
      <c r="E64" s="59" t="s">
        <v>52</v>
      </c>
      <c r="F64" s="80" t="s">
        <v>236</v>
      </c>
      <c r="G64" s="60"/>
      <c r="H64" s="59">
        <v>2</v>
      </c>
      <c r="I64" s="59">
        <v>2</v>
      </c>
      <c r="J64" s="61">
        <v>13.75</v>
      </c>
      <c r="K64" s="17"/>
      <c r="L64" s="62" t="str">
        <f t="shared" si="1"/>
        <v/>
      </c>
      <c r="N64" s="11"/>
    </row>
    <row r="65" spans="1:14" s="15" customFormat="1" ht="15.95" customHeight="1" x14ac:dyDescent="0.2">
      <c r="A65" s="55"/>
      <c r="B65" s="56">
        <v>18</v>
      </c>
      <c r="C65" s="57" t="s">
        <v>525</v>
      </c>
      <c r="D65" s="58" t="s">
        <v>382</v>
      </c>
      <c r="E65" s="59" t="s">
        <v>383</v>
      </c>
      <c r="F65" s="80" t="s">
        <v>236</v>
      </c>
      <c r="G65" s="60"/>
      <c r="H65" s="59">
        <v>4</v>
      </c>
      <c r="I65" s="59">
        <v>4</v>
      </c>
      <c r="J65" s="61">
        <v>10.5</v>
      </c>
      <c r="K65" s="17"/>
      <c r="L65" s="62" t="str">
        <f t="shared" si="1"/>
        <v/>
      </c>
      <c r="N65" s="11"/>
    </row>
    <row r="66" spans="1:14" s="15" customFormat="1" ht="15.95" customHeight="1" x14ac:dyDescent="0.2">
      <c r="A66" s="55"/>
      <c r="B66" s="56">
        <v>19</v>
      </c>
      <c r="C66" s="57" t="s">
        <v>526</v>
      </c>
      <c r="D66" s="58" t="s">
        <v>147</v>
      </c>
      <c r="E66" s="59" t="s">
        <v>44</v>
      </c>
      <c r="F66" s="80" t="s">
        <v>236</v>
      </c>
      <c r="G66" s="60"/>
      <c r="H66" s="59">
        <v>1</v>
      </c>
      <c r="I66" s="59">
        <v>1</v>
      </c>
      <c r="J66" s="61">
        <v>55</v>
      </c>
      <c r="K66" s="17"/>
      <c r="L66" s="62" t="str">
        <f t="shared" si="1"/>
        <v/>
      </c>
      <c r="N66" s="11"/>
    </row>
    <row r="67" spans="1:14" s="15" customFormat="1" ht="15.95" customHeight="1" x14ac:dyDescent="0.2">
      <c r="A67" s="55"/>
      <c r="B67" s="56">
        <v>19</v>
      </c>
      <c r="C67" s="57" t="s">
        <v>527</v>
      </c>
      <c r="D67" s="58" t="s">
        <v>150</v>
      </c>
      <c r="E67" s="59" t="s">
        <v>47</v>
      </c>
      <c r="F67" s="80" t="s">
        <v>236</v>
      </c>
      <c r="G67" s="60"/>
      <c r="H67" s="59">
        <v>2</v>
      </c>
      <c r="I67" s="59">
        <v>2</v>
      </c>
      <c r="J67" s="61">
        <v>13.75</v>
      </c>
      <c r="K67" s="17"/>
      <c r="L67" s="62" t="str">
        <f t="shared" si="1"/>
        <v/>
      </c>
      <c r="N67" s="11"/>
    </row>
    <row r="68" spans="1:14" s="15" customFormat="1" ht="15.95" customHeight="1" x14ac:dyDescent="0.2">
      <c r="A68" s="55"/>
      <c r="B68" s="56">
        <v>19</v>
      </c>
      <c r="C68" s="57" t="s">
        <v>528</v>
      </c>
      <c r="D68" s="58" t="s">
        <v>380</v>
      </c>
      <c r="E68" s="59" t="s">
        <v>381</v>
      </c>
      <c r="F68" s="80" t="s">
        <v>236</v>
      </c>
      <c r="G68" s="60"/>
      <c r="H68" s="59">
        <v>4</v>
      </c>
      <c r="I68" s="59">
        <v>4</v>
      </c>
      <c r="J68" s="61">
        <v>10.5</v>
      </c>
      <c r="K68" s="17"/>
      <c r="L68" s="62" t="str">
        <f t="shared" si="1"/>
        <v/>
      </c>
      <c r="N68" s="11"/>
    </row>
    <row r="69" spans="1:14" s="15" customFormat="1" ht="15.95" customHeight="1" x14ac:dyDescent="0.2">
      <c r="A69" s="55"/>
      <c r="B69" s="56">
        <v>20</v>
      </c>
      <c r="C69" s="57" t="s">
        <v>529</v>
      </c>
      <c r="D69" s="58" t="s">
        <v>148</v>
      </c>
      <c r="E69" s="59" t="s">
        <v>45</v>
      </c>
      <c r="F69" s="80" t="s">
        <v>236</v>
      </c>
      <c r="G69" s="60"/>
      <c r="H69" s="59">
        <v>3</v>
      </c>
      <c r="I69" s="59">
        <v>3</v>
      </c>
      <c r="J69" s="61">
        <v>6</v>
      </c>
      <c r="K69" s="17"/>
      <c r="L69" s="62" t="str">
        <f t="shared" si="1"/>
        <v/>
      </c>
      <c r="N69" s="11"/>
    </row>
    <row r="70" spans="1:14" s="15" customFormat="1" ht="15.95" customHeight="1" x14ac:dyDescent="0.2">
      <c r="A70" s="55"/>
      <c r="B70" s="56">
        <v>20</v>
      </c>
      <c r="C70" s="57" t="s">
        <v>530</v>
      </c>
      <c r="D70" s="58" t="s">
        <v>267</v>
      </c>
      <c r="E70" s="59" t="s">
        <v>261</v>
      </c>
      <c r="F70" s="80" t="s">
        <v>236</v>
      </c>
      <c r="G70" s="60"/>
      <c r="H70" s="59">
        <v>3</v>
      </c>
      <c r="I70" s="59">
        <v>3</v>
      </c>
      <c r="J70" s="61">
        <v>11</v>
      </c>
      <c r="K70" s="17"/>
      <c r="L70" s="62" t="str">
        <f t="shared" si="1"/>
        <v/>
      </c>
      <c r="N70" s="11"/>
    </row>
    <row r="71" spans="1:14" s="15" customFormat="1" ht="15.95" customHeight="1" x14ac:dyDescent="0.2">
      <c r="A71" s="55"/>
      <c r="B71" s="56">
        <v>21</v>
      </c>
      <c r="C71" s="57" t="s">
        <v>531</v>
      </c>
      <c r="D71" s="58" t="s">
        <v>149</v>
      </c>
      <c r="E71" s="59" t="s">
        <v>46</v>
      </c>
      <c r="F71" s="80" t="s">
        <v>236</v>
      </c>
      <c r="G71" s="60"/>
      <c r="H71" s="59">
        <v>3</v>
      </c>
      <c r="I71" s="59">
        <v>3</v>
      </c>
      <c r="J71" s="61">
        <v>10.5</v>
      </c>
      <c r="K71" s="17"/>
      <c r="L71" s="62" t="str">
        <f t="shared" si="1"/>
        <v/>
      </c>
      <c r="N71" s="11"/>
    </row>
    <row r="72" spans="1:14" s="15" customFormat="1" ht="15.95" customHeight="1" x14ac:dyDescent="0.2">
      <c r="A72" s="55"/>
      <c r="B72" s="56">
        <v>21</v>
      </c>
      <c r="C72" s="57" t="s">
        <v>532</v>
      </c>
      <c r="D72" s="58" t="s">
        <v>151</v>
      </c>
      <c r="E72" s="59" t="s">
        <v>48</v>
      </c>
      <c r="F72" s="80" t="s">
        <v>236</v>
      </c>
      <c r="G72" s="60"/>
      <c r="H72" s="59">
        <v>3</v>
      </c>
      <c r="I72" s="59">
        <v>3</v>
      </c>
      <c r="J72" s="61">
        <v>9</v>
      </c>
      <c r="K72" s="17"/>
      <c r="L72" s="62" t="str">
        <f t="shared" si="1"/>
        <v/>
      </c>
      <c r="N72" s="11"/>
    </row>
    <row r="73" spans="1:14" s="15" customFormat="1" ht="15.95" customHeight="1" x14ac:dyDescent="0.2">
      <c r="A73" s="55"/>
      <c r="B73" s="56">
        <v>22</v>
      </c>
      <c r="C73" s="57" t="s">
        <v>533</v>
      </c>
      <c r="D73" s="58" t="s">
        <v>328</v>
      </c>
      <c r="E73" s="59" t="s">
        <v>329</v>
      </c>
      <c r="F73" s="80" t="s">
        <v>236</v>
      </c>
      <c r="G73" s="60"/>
      <c r="H73" s="59">
        <v>3</v>
      </c>
      <c r="I73" s="59">
        <v>3</v>
      </c>
      <c r="J73" s="61">
        <v>5</v>
      </c>
      <c r="K73" s="17"/>
      <c r="L73" s="62" t="str">
        <f t="shared" si="1"/>
        <v/>
      </c>
      <c r="N73" s="11"/>
    </row>
    <row r="74" spans="1:14" s="15" customFormat="1" ht="15.95" customHeight="1" x14ac:dyDescent="0.2">
      <c r="A74" s="55"/>
      <c r="B74" s="56">
        <v>22</v>
      </c>
      <c r="C74" s="57" t="s">
        <v>534</v>
      </c>
      <c r="D74" s="58" t="s">
        <v>330</v>
      </c>
      <c r="E74" s="59" t="s">
        <v>331</v>
      </c>
      <c r="F74" s="80" t="s">
        <v>236</v>
      </c>
      <c r="G74" s="60"/>
      <c r="H74" s="59">
        <v>3</v>
      </c>
      <c r="I74" s="59">
        <v>3</v>
      </c>
      <c r="J74" s="61">
        <v>5</v>
      </c>
      <c r="K74" s="17"/>
      <c r="L74" s="62" t="str">
        <f t="shared" si="1"/>
        <v/>
      </c>
      <c r="N74" s="11"/>
    </row>
    <row r="75" spans="1:14" s="15" customFormat="1" ht="15.95" customHeight="1" x14ac:dyDescent="0.2">
      <c r="A75" s="55"/>
      <c r="B75" s="56">
        <v>22</v>
      </c>
      <c r="C75" s="57" t="s">
        <v>535</v>
      </c>
      <c r="D75" s="58" t="s">
        <v>332</v>
      </c>
      <c r="E75" s="59" t="s">
        <v>333</v>
      </c>
      <c r="F75" s="80" t="s">
        <v>236</v>
      </c>
      <c r="G75" s="60"/>
      <c r="H75" s="59">
        <v>3</v>
      </c>
      <c r="I75" s="59">
        <v>3</v>
      </c>
      <c r="J75" s="61">
        <v>5</v>
      </c>
      <c r="K75" s="17"/>
      <c r="L75" s="62" t="str">
        <f t="shared" si="1"/>
        <v/>
      </c>
      <c r="N75" s="11"/>
    </row>
    <row r="76" spans="1:14" s="15" customFormat="1" ht="15.95" customHeight="1" x14ac:dyDescent="0.2">
      <c r="A76" s="55"/>
      <c r="B76" s="56">
        <v>22</v>
      </c>
      <c r="C76" s="57" t="s">
        <v>536</v>
      </c>
      <c r="D76" s="58" t="s">
        <v>334</v>
      </c>
      <c r="E76" s="59" t="s">
        <v>335</v>
      </c>
      <c r="F76" s="80" t="s">
        <v>236</v>
      </c>
      <c r="G76" s="60"/>
      <c r="H76" s="59">
        <v>3</v>
      </c>
      <c r="I76" s="59">
        <v>3</v>
      </c>
      <c r="J76" s="61">
        <v>5</v>
      </c>
      <c r="K76" s="17"/>
      <c r="L76" s="62" t="str">
        <f t="shared" si="1"/>
        <v/>
      </c>
      <c r="N76" s="11"/>
    </row>
    <row r="77" spans="1:14" s="15" customFormat="1" ht="15.95" customHeight="1" x14ac:dyDescent="0.2">
      <c r="A77" s="55"/>
      <c r="B77" s="56">
        <v>23</v>
      </c>
      <c r="C77" s="57" t="s">
        <v>537</v>
      </c>
      <c r="D77" s="58" t="s">
        <v>538</v>
      </c>
      <c r="E77" s="59" t="s">
        <v>539</v>
      </c>
      <c r="F77" s="80" t="s">
        <v>236</v>
      </c>
      <c r="G77" s="60">
        <v>44960</v>
      </c>
      <c r="H77" s="59">
        <v>4</v>
      </c>
      <c r="I77" s="59">
        <v>4</v>
      </c>
      <c r="J77" s="61">
        <v>9</v>
      </c>
      <c r="K77" s="17"/>
      <c r="L77" s="62" t="str">
        <f t="shared" si="1"/>
        <v/>
      </c>
      <c r="N77" s="11"/>
    </row>
    <row r="78" spans="1:14" s="15" customFormat="1" ht="15.95" customHeight="1" x14ac:dyDescent="0.2">
      <c r="A78" s="55"/>
      <c r="B78" s="56">
        <v>23</v>
      </c>
      <c r="C78" s="57" t="s">
        <v>540</v>
      </c>
      <c r="D78" s="58" t="s">
        <v>541</v>
      </c>
      <c r="E78" s="59" t="s">
        <v>542</v>
      </c>
      <c r="F78" s="80" t="s">
        <v>236</v>
      </c>
      <c r="G78" s="60">
        <v>44991</v>
      </c>
      <c r="H78" s="59">
        <v>4</v>
      </c>
      <c r="I78" s="59">
        <v>4</v>
      </c>
      <c r="J78" s="61">
        <v>9</v>
      </c>
      <c r="K78" s="17"/>
      <c r="L78" s="62" t="str">
        <f t="shared" si="1"/>
        <v/>
      </c>
      <c r="N78" s="11"/>
    </row>
    <row r="79" spans="1:14" s="15" customFormat="1" ht="15.95" customHeight="1" x14ac:dyDescent="0.2">
      <c r="A79" s="55"/>
      <c r="B79" s="56">
        <v>23</v>
      </c>
      <c r="C79" s="57" t="s">
        <v>543</v>
      </c>
      <c r="D79" s="58" t="s">
        <v>544</v>
      </c>
      <c r="E79" s="59" t="s">
        <v>545</v>
      </c>
      <c r="F79" s="80" t="s">
        <v>236</v>
      </c>
      <c r="G79" s="60">
        <v>45037</v>
      </c>
      <c r="H79" s="59">
        <v>4</v>
      </c>
      <c r="I79" s="59">
        <v>4</v>
      </c>
      <c r="J79" s="61">
        <v>9</v>
      </c>
      <c r="K79" s="17"/>
      <c r="L79" s="62" t="str">
        <f t="shared" si="1"/>
        <v/>
      </c>
      <c r="N79" s="11"/>
    </row>
    <row r="80" spans="1:14" s="15" customFormat="1" ht="15.95" customHeight="1" x14ac:dyDescent="0.2">
      <c r="A80" s="55"/>
      <c r="B80" s="56">
        <v>24</v>
      </c>
      <c r="C80" s="57" t="s">
        <v>546</v>
      </c>
      <c r="D80" s="58" t="s">
        <v>143</v>
      </c>
      <c r="E80" s="59" t="s">
        <v>40</v>
      </c>
      <c r="F80" s="80" t="s">
        <v>236</v>
      </c>
      <c r="G80" s="60"/>
      <c r="H80" s="59">
        <v>3</v>
      </c>
      <c r="I80" s="59">
        <v>3</v>
      </c>
      <c r="J80" s="61">
        <v>10.5</v>
      </c>
      <c r="K80" s="17"/>
      <c r="L80" s="62" t="str">
        <f t="shared" si="1"/>
        <v/>
      </c>
      <c r="N80" s="11"/>
    </row>
    <row r="81" spans="1:14" s="15" customFormat="1" ht="15.95" customHeight="1" x14ac:dyDescent="0.2">
      <c r="A81" s="55"/>
      <c r="B81" s="56">
        <v>24</v>
      </c>
      <c r="C81" s="57" t="s">
        <v>547</v>
      </c>
      <c r="D81" s="58" t="s">
        <v>144</v>
      </c>
      <c r="E81" s="59" t="s">
        <v>41</v>
      </c>
      <c r="F81" s="80" t="s">
        <v>236</v>
      </c>
      <c r="G81" s="60"/>
      <c r="H81" s="59">
        <v>3</v>
      </c>
      <c r="I81" s="59">
        <v>3</v>
      </c>
      <c r="J81" s="61">
        <v>10.5</v>
      </c>
      <c r="K81" s="17"/>
      <c r="L81" s="62" t="str">
        <f t="shared" si="1"/>
        <v/>
      </c>
      <c r="N81" s="11"/>
    </row>
    <row r="82" spans="1:14" s="15" customFormat="1" ht="15.95" customHeight="1" x14ac:dyDescent="0.2">
      <c r="A82" s="55"/>
      <c r="B82" s="56">
        <v>24</v>
      </c>
      <c r="C82" s="57" t="s">
        <v>548</v>
      </c>
      <c r="D82" s="58" t="s">
        <v>269</v>
      </c>
      <c r="E82" s="59" t="s">
        <v>263</v>
      </c>
      <c r="F82" s="80" t="s">
        <v>236</v>
      </c>
      <c r="G82" s="60"/>
      <c r="H82" s="59">
        <v>3</v>
      </c>
      <c r="I82" s="59">
        <v>3</v>
      </c>
      <c r="J82" s="61">
        <v>11</v>
      </c>
      <c r="K82" s="17"/>
      <c r="L82" s="62" t="str">
        <f t="shared" si="1"/>
        <v/>
      </c>
      <c r="N82" s="11"/>
    </row>
    <row r="83" spans="1:14" s="15" customFormat="1" ht="15.95" customHeight="1" x14ac:dyDescent="0.2">
      <c r="A83" s="55"/>
      <c r="B83" s="56">
        <v>25</v>
      </c>
      <c r="C83" s="57" t="s">
        <v>549</v>
      </c>
      <c r="D83" s="58" t="s">
        <v>376</v>
      </c>
      <c r="E83" s="59" t="s">
        <v>377</v>
      </c>
      <c r="F83" s="80" t="s">
        <v>236</v>
      </c>
      <c r="G83" s="60"/>
      <c r="H83" s="59">
        <v>2</v>
      </c>
      <c r="I83" s="59">
        <v>2</v>
      </c>
      <c r="J83" s="61">
        <v>20</v>
      </c>
      <c r="K83" s="17"/>
      <c r="L83" s="62" t="str">
        <f t="shared" si="1"/>
        <v/>
      </c>
      <c r="N83" s="11"/>
    </row>
    <row r="84" spans="1:14" s="15" customFormat="1" ht="15.95" customHeight="1" x14ac:dyDescent="0.2">
      <c r="A84" s="55"/>
      <c r="B84" s="56">
        <v>25</v>
      </c>
      <c r="C84" s="57" t="s">
        <v>550</v>
      </c>
      <c r="D84" s="58" t="s">
        <v>140</v>
      </c>
      <c r="E84" s="59" t="s">
        <v>38</v>
      </c>
      <c r="F84" s="80" t="s">
        <v>236</v>
      </c>
      <c r="G84" s="60"/>
      <c r="H84" s="59">
        <v>3</v>
      </c>
      <c r="I84" s="59">
        <v>3</v>
      </c>
      <c r="J84" s="61">
        <v>10</v>
      </c>
      <c r="K84" s="17"/>
      <c r="L84" s="62" t="str">
        <f t="shared" si="1"/>
        <v/>
      </c>
      <c r="N84" s="11"/>
    </row>
    <row r="85" spans="1:14" s="15" customFormat="1" ht="15.95" customHeight="1" x14ac:dyDescent="0.2">
      <c r="A85" s="55"/>
      <c r="B85" s="56">
        <v>25</v>
      </c>
      <c r="C85" s="57" t="s">
        <v>551</v>
      </c>
      <c r="D85" s="58" t="s">
        <v>141</v>
      </c>
      <c r="E85" s="59" t="s">
        <v>39</v>
      </c>
      <c r="F85" s="80" t="s">
        <v>236</v>
      </c>
      <c r="G85" s="60"/>
      <c r="H85" s="59">
        <v>3</v>
      </c>
      <c r="I85" s="59">
        <v>3</v>
      </c>
      <c r="J85" s="61">
        <v>10</v>
      </c>
      <c r="K85" s="17"/>
      <c r="L85" s="62" t="str">
        <f t="shared" ref="L85:L95" si="2">IF(J85*K85=0,"",J85*K85)</f>
        <v/>
      </c>
      <c r="N85" s="11"/>
    </row>
    <row r="86" spans="1:14" s="15" customFormat="1" ht="15.95" customHeight="1" x14ac:dyDescent="0.2">
      <c r="A86" s="55"/>
      <c r="B86" s="56">
        <v>25</v>
      </c>
      <c r="C86" s="57" t="s">
        <v>552</v>
      </c>
      <c r="D86" s="58" t="s">
        <v>142</v>
      </c>
      <c r="E86" s="59" t="s">
        <v>385</v>
      </c>
      <c r="F86" s="80" t="s">
        <v>236</v>
      </c>
      <c r="G86" s="60"/>
      <c r="H86" s="59">
        <v>3</v>
      </c>
      <c r="I86" s="59">
        <v>3</v>
      </c>
      <c r="J86" s="61">
        <v>10</v>
      </c>
      <c r="K86" s="17"/>
      <c r="L86" s="62" t="str">
        <f t="shared" si="2"/>
        <v/>
      </c>
      <c r="N86" s="11"/>
    </row>
    <row r="87" spans="1:14" s="15" customFormat="1" ht="15.95" customHeight="1" x14ac:dyDescent="0.2">
      <c r="A87" s="55"/>
      <c r="B87" s="56">
        <v>26</v>
      </c>
      <c r="C87" s="57" t="s">
        <v>553</v>
      </c>
      <c r="D87" s="58" t="s">
        <v>145</v>
      </c>
      <c r="E87" s="59" t="s">
        <v>42</v>
      </c>
      <c r="F87" s="80" t="s">
        <v>236</v>
      </c>
      <c r="G87" s="60"/>
      <c r="H87" s="59">
        <v>3</v>
      </c>
      <c r="I87" s="59">
        <v>3</v>
      </c>
      <c r="J87" s="61">
        <v>6</v>
      </c>
      <c r="K87" s="17"/>
      <c r="L87" s="62" t="str">
        <f t="shared" si="2"/>
        <v/>
      </c>
      <c r="N87" s="11"/>
    </row>
    <row r="88" spans="1:14" s="15" customFormat="1" ht="15.95" customHeight="1" x14ac:dyDescent="0.2">
      <c r="A88" s="55"/>
      <c r="B88" s="56">
        <v>26</v>
      </c>
      <c r="C88" s="57" t="s">
        <v>554</v>
      </c>
      <c r="D88" s="58" t="s">
        <v>146</v>
      </c>
      <c r="E88" s="59" t="s">
        <v>43</v>
      </c>
      <c r="F88" s="80" t="s">
        <v>236</v>
      </c>
      <c r="G88" s="60"/>
      <c r="H88" s="59">
        <v>3</v>
      </c>
      <c r="I88" s="59">
        <v>3</v>
      </c>
      <c r="J88" s="61">
        <v>6.5</v>
      </c>
      <c r="K88" s="17"/>
      <c r="L88" s="62" t="str">
        <f t="shared" si="2"/>
        <v/>
      </c>
      <c r="N88" s="11"/>
    </row>
    <row r="89" spans="1:14" s="15" customFormat="1" ht="15.95" customHeight="1" x14ac:dyDescent="0.2">
      <c r="A89" s="55"/>
      <c r="B89" s="56">
        <v>27</v>
      </c>
      <c r="C89" s="57" t="s">
        <v>555</v>
      </c>
      <c r="D89" s="58" t="s">
        <v>556</v>
      </c>
      <c r="E89" s="59" t="s">
        <v>557</v>
      </c>
      <c r="F89" s="80" t="s">
        <v>236</v>
      </c>
      <c r="G89" s="60">
        <v>45051</v>
      </c>
      <c r="H89" s="59">
        <v>2</v>
      </c>
      <c r="I89" s="59">
        <v>2</v>
      </c>
      <c r="J89" s="61">
        <v>12.5</v>
      </c>
      <c r="K89" s="17"/>
      <c r="L89" s="62" t="str">
        <f t="shared" si="2"/>
        <v/>
      </c>
      <c r="N89" s="11"/>
    </row>
    <row r="90" spans="1:14" s="15" customFormat="1" ht="15.95" customHeight="1" x14ac:dyDescent="0.2">
      <c r="A90" s="55"/>
      <c r="B90" s="56">
        <v>27</v>
      </c>
      <c r="C90" s="57" t="s">
        <v>558</v>
      </c>
      <c r="D90" s="58" t="s">
        <v>559</v>
      </c>
      <c r="E90" s="59" t="s">
        <v>560</v>
      </c>
      <c r="F90" s="80" t="s">
        <v>236</v>
      </c>
      <c r="G90" s="60">
        <v>44963</v>
      </c>
      <c r="H90" s="59">
        <v>1</v>
      </c>
      <c r="I90" s="59">
        <v>1</v>
      </c>
      <c r="J90" s="61">
        <v>30</v>
      </c>
      <c r="K90" s="17"/>
      <c r="L90" s="62" t="str">
        <f t="shared" si="2"/>
        <v/>
      </c>
      <c r="N90" s="11"/>
    </row>
    <row r="91" spans="1:14" s="15" customFormat="1" ht="15.95" customHeight="1" x14ac:dyDescent="0.2">
      <c r="A91" s="55"/>
      <c r="B91" s="56">
        <v>28</v>
      </c>
      <c r="C91" s="57" t="s">
        <v>561</v>
      </c>
      <c r="D91" s="58" t="s">
        <v>174</v>
      </c>
      <c r="E91" s="59" t="s">
        <v>71</v>
      </c>
      <c r="F91" s="80" t="s">
        <v>236</v>
      </c>
      <c r="G91" s="60"/>
      <c r="H91" s="59">
        <v>2</v>
      </c>
      <c r="I91" s="59">
        <v>2</v>
      </c>
      <c r="J91" s="61">
        <v>13.75</v>
      </c>
      <c r="K91" s="17"/>
      <c r="L91" s="62" t="str">
        <f t="shared" si="2"/>
        <v/>
      </c>
      <c r="N91" s="11"/>
    </row>
    <row r="92" spans="1:14" s="15" customFormat="1" ht="15.95" customHeight="1" x14ac:dyDescent="0.2">
      <c r="A92" s="55"/>
      <c r="B92" s="56">
        <v>28</v>
      </c>
      <c r="C92" s="57" t="s">
        <v>562</v>
      </c>
      <c r="D92" s="58" t="s">
        <v>386</v>
      </c>
      <c r="E92" s="59" t="s">
        <v>69</v>
      </c>
      <c r="F92" s="80" t="s">
        <v>236</v>
      </c>
      <c r="G92" s="60"/>
      <c r="H92" s="59">
        <v>2</v>
      </c>
      <c r="I92" s="59">
        <v>2</v>
      </c>
      <c r="J92" s="61">
        <v>15.5</v>
      </c>
      <c r="K92" s="17"/>
      <c r="L92" s="62" t="str">
        <f t="shared" si="2"/>
        <v/>
      </c>
      <c r="N92" s="11"/>
    </row>
    <row r="93" spans="1:14" s="15" customFormat="1" ht="15.95" customHeight="1" x14ac:dyDescent="0.2">
      <c r="A93" s="55"/>
      <c r="B93" s="56">
        <v>28</v>
      </c>
      <c r="C93" s="57" t="s">
        <v>563</v>
      </c>
      <c r="D93" s="58" t="s">
        <v>175</v>
      </c>
      <c r="E93" s="59" t="s">
        <v>72</v>
      </c>
      <c r="F93" s="80" t="s">
        <v>236</v>
      </c>
      <c r="G93" s="60"/>
      <c r="H93" s="59">
        <v>4</v>
      </c>
      <c r="I93" s="59">
        <v>4</v>
      </c>
      <c r="J93" s="61">
        <v>9</v>
      </c>
      <c r="K93" s="17"/>
      <c r="L93" s="62" t="str">
        <f t="shared" si="2"/>
        <v/>
      </c>
      <c r="N93" s="11"/>
    </row>
    <row r="94" spans="1:14" s="15" customFormat="1" ht="15.95" customHeight="1" x14ac:dyDescent="0.2">
      <c r="A94" s="55"/>
      <c r="B94" s="56">
        <v>28</v>
      </c>
      <c r="C94" s="57" t="s">
        <v>564</v>
      </c>
      <c r="D94" s="58" t="s">
        <v>176</v>
      </c>
      <c r="E94" s="59" t="s">
        <v>73</v>
      </c>
      <c r="F94" s="80" t="s">
        <v>236</v>
      </c>
      <c r="G94" s="60"/>
      <c r="H94" s="59">
        <v>3</v>
      </c>
      <c r="I94" s="59">
        <v>3</v>
      </c>
      <c r="J94" s="61">
        <v>15</v>
      </c>
      <c r="K94" s="17"/>
      <c r="L94" s="62" t="str">
        <f t="shared" si="2"/>
        <v/>
      </c>
      <c r="N94" s="11"/>
    </row>
    <row r="95" spans="1:14" s="15" customFormat="1" ht="15.95" customHeight="1" x14ac:dyDescent="0.2">
      <c r="A95" s="55"/>
      <c r="B95" s="56">
        <v>28</v>
      </c>
      <c r="C95" s="57" t="s">
        <v>565</v>
      </c>
      <c r="D95" s="58" t="s">
        <v>270</v>
      </c>
      <c r="E95" s="59" t="s">
        <v>70</v>
      </c>
      <c r="F95" s="80" t="s">
        <v>236</v>
      </c>
      <c r="G95" s="60"/>
      <c r="H95" s="59">
        <v>4</v>
      </c>
      <c r="I95" s="59">
        <v>4</v>
      </c>
      <c r="J95" s="61">
        <v>6.6</v>
      </c>
      <c r="K95" s="17"/>
      <c r="L95" s="62" t="str">
        <f t="shared" si="2"/>
        <v/>
      </c>
      <c r="N95" s="11"/>
    </row>
    <row r="96" spans="1:14" s="15" customFormat="1" ht="15.95" customHeight="1" x14ac:dyDescent="0.2">
      <c r="A96" s="55"/>
      <c r="B96" s="56">
        <v>29</v>
      </c>
      <c r="C96" s="57" t="s">
        <v>566</v>
      </c>
      <c r="D96" s="58" t="s">
        <v>170</v>
      </c>
      <c r="E96" s="59" t="s">
        <v>65</v>
      </c>
      <c r="F96" s="80" t="s">
        <v>236</v>
      </c>
      <c r="G96" s="60"/>
      <c r="H96" s="59">
        <v>3</v>
      </c>
      <c r="I96" s="59">
        <v>3</v>
      </c>
      <c r="J96" s="61">
        <v>8.5</v>
      </c>
      <c r="K96" s="17"/>
      <c r="L96" s="62" t="str">
        <f t="shared" si="1"/>
        <v/>
      </c>
      <c r="N96" s="11"/>
    </row>
    <row r="97" spans="1:14" s="15" customFormat="1" ht="15.95" customHeight="1" x14ac:dyDescent="0.2">
      <c r="A97" s="55"/>
      <c r="B97" s="56">
        <v>29</v>
      </c>
      <c r="C97" s="57" t="s">
        <v>567</v>
      </c>
      <c r="D97" s="58" t="s">
        <v>171</v>
      </c>
      <c r="E97" s="59" t="s">
        <v>66</v>
      </c>
      <c r="F97" s="80" t="s">
        <v>236</v>
      </c>
      <c r="G97" s="60"/>
      <c r="H97" s="59">
        <v>3</v>
      </c>
      <c r="I97" s="59">
        <v>3</v>
      </c>
      <c r="J97" s="61">
        <v>8.5</v>
      </c>
      <c r="K97" s="17"/>
      <c r="L97" s="62" t="str">
        <f t="shared" si="1"/>
        <v/>
      </c>
      <c r="N97" s="11"/>
    </row>
    <row r="98" spans="1:14" s="15" customFormat="1" ht="15.95" customHeight="1" x14ac:dyDescent="0.2">
      <c r="A98" s="55"/>
      <c r="B98" s="56">
        <v>29</v>
      </c>
      <c r="C98" s="57" t="s">
        <v>568</v>
      </c>
      <c r="D98" s="58" t="s">
        <v>172</v>
      </c>
      <c r="E98" s="59" t="s">
        <v>67</v>
      </c>
      <c r="F98" s="80" t="s">
        <v>236</v>
      </c>
      <c r="G98" s="60"/>
      <c r="H98" s="59">
        <v>3</v>
      </c>
      <c r="I98" s="59">
        <v>3</v>
      </c>
      <c r="J98" s="61">
        <v>8.5</v>
      </c>
      <c r="K98" s="17"/>
      <c r="L98" s="62" t="str">
        <f t="shared" si="1"/>
        <v/>
      </c>
      <c r="N98" s="11"/>
    </row>
    <row r="99" spans="1:14" s="15" customFormat="1" ht="15.95" customHeight="1" x14ac:dyDescent="0.2">
      <c r="A99" s="55"/>
      <c r="B99" s="56">
        <v>29</v>
      </c>
      <c r="C99" s="57" t="s">
        <v>569</v>
      </c>
      <c r="D99" s="58" t="s">
        <v>173</v>
      </c>
      <c r="E99" s="59" t="s">
        <v>68</v>
      </c>
      <c r="F99" s="80" t="s">
        <v>236</v>
      </c>
      <c r="G99" s="60"/>
      <c r="H99" s="59">
        <v>3</v>
      </c>
      <c r="I99" s="59">
        <v>3</v>
      </c>
      <c r="J99" s="61">
        <v>8.5</v>
      </c>
      <c r="K99" s="17"/>
      <c r="L99" s="62" t="str">
        <f t="shared" si="1"/>
        <v/>
      </c>
      <c r="N99" s="11"/>
    </row>
    <row r="100" spans="1:14" s="15" customFormat="1" ht="15.95" customHeight="1" x14ac:dyDescent="0.2">
      <c r="A100" s="55"/>
      <c r="B100" s="56">
        <v>29</v>
      </c>
      <c r="C100" s="57" t="s">
        <v>570</v>
      </c>
      <c r="D100" s="58" t="s">
        <v>271</v>
      </c>
      <c r="E100" s="59" t="s">
        <v>264</v>
      </c>
      <c r="F100" s="80" t="s">
        <v>236</v>
      </c>
      <c r="G100" s="60"/>
      <c r="H100" s="59">
        <v>2</v>
      </c>
      <c r="I100" s="59">
        <v>2</v>
      </c>
      <c r="J100" s="61">
        <v>11</v>
      </c>
      <c r="K100" s="17"/>
      <c r="L100" s="62" t="str">
        <f t="shared" si="1"/>
        <v/>
      </c>
      <c r="N100" s="11"/>
    </row>
    <row r="101" spans="1:14" s="15" customFormat="1" ht="15.95" customHeight="1" x14ac:dyDescent="0.2">
      <c r="A101" s="55"/>
      <c r="B101" s="56">
        <v>30</v>
      </c>
      <c r="C101" s="57" t="s">
        <v>571</v>
      </c>
      <c r="D101" s="58" t="s">
        <v>157</v>
      </c>
      <c r="E101" s="59" t="s">
        <v>53</v>
      </c>
      <c r="F101" s="80" t="s">
        <v>236</v>
      </c>
      <c r="G101" s="60"/>
      <c r="H101" s="59">
        <v>4</v>
      </c>
      <c r="I101" s="59">
        <v>4</v>
      </c>
      <c r="J101" s="61">
        <v>8.5</v>
      </c>
      <c r="K101" s="17"/>
      <c r="L101" s="62" t="str">
        <f t="shared" ref="L101:L115" si="3">IF(J101*K101=0,"",J101*K101)</f>
        <v/>
      </c>
      <c r="N101" s="11"/>
    </row>
    <row r="102" spans="1:14" s="15" customFormat="1" ht="15.95" customHeight="1" x14ac:dyDescent="0.2">
      <c r="A102" s="55"/>
      <c r="B102" s="56">
        <v>30</v>
      </c>
      <c r="C102" s="57" t="s">
        <v>572</v>
      </c>
      <c r="D102" s="58" t="s">
        <v>158</v>
      </c>
      <c r="E102" s="59" t="s">
        <v>54</v>
      </c>
      <c r="F102" s="80" t="s">
        <v>236</v>
      </c>
      <c r="G102" s="60"/>
      <c r="H102" s="59">
        <v>4</v>
      </c>
      <c r="I102" s="59">
        <v>4</v>
      </c>
      <c r="J102" s="61">
        <v>8.5</v>
      </c>
      <c r="K102" s="17"/>
      <c r="L102" s="62" t="str">
        <f t="shared" si="3"/>
        <v/>
      </c>
      <c r="N102" s="11"/>
    </row>
    <row r="103" spans="1:14" s="15" customFormat="1" ht="15.95" customHeight="1" x14ac:dyDescent="0.2">
      <c r="A103" s="55"/>
      <c r="B103" s="56">
        <v>30</v>
      </c>
      <c r="C103" s="57" t="s">
        <v>573</v>
      </c>
      <c r="D103" s="58" t="s">
        <v>159</v>
      </c>
      <c r="E103" s="59" t="s">
        <v>55</v>
      </c>
      <c r="F103" s="80" t="s">
        <v>236</v>
      </c>
      <c r="G103" s="60"/>
      <c r="H103" s="59">
        <v>4</v>
      </c>
      <c r="I103" s="59">
        <v>4</v>
      </c>
      <c r="J103" s="61">
        <v>8.5</v>
      </c>
      <c r="K103" s="17"/>
      <c r="L103" s="62" t="str">
        <f t="shared" si="3"/>
        <v/>
      </c>
      <c r="N103" s="11"/>
    </row>
    <row r="104" spans="1:14" s="15" customFormat="1" ht="15.95" customHeight="1" x14ac:dyDescent="0.2">
      <c r="A104" s="55"/>
      <c r="B104" s="56">
        <v>30</v>
      </c>
      <c r="C104" s="57" t="s">
        <v>574</v>
      </c>
      <c r="D104" s="58" t="s">
        <v>160</v>
      </c>
      <c r="E104" s="59" t="s">
        <v>56</v>
      </c>
      <c r="F104" s="80" t="s">
        <v>236</v>
      </c>
      <c r="G104" s="60"/>
      <c r="H104" s="59">
        <v>4</v>
      </c>
      <c r="I104" s="59">
        <v>4</v>
      </c>
      <c r="J104" s="61">
        <v>8.5</v>
      </c>
      <c r="K104" s="17"/>
      <c r="L104" s="62" t="str">
        <f t="shared" si="3"/>
        <v/>
      </c>
      <c r="N104" s="11"/>
    </row>
    <row r="105" spans="1:14" s="15" customFormat="1" ht="15.95" customHeight="1" x14ac:dyDescent="0.2">
      <c r="A105" s="55"/>
      <c r="B105" s="56">
        <v>30</v>
      </c>
      <c r="C105" s="57" t="s">
        <v>575</v>
      </c>
      <c r="D105" s="58" t="s">
        <v>576</v>
      </c>
      <c r="E105" s="59" t="s">
        <v>577</v>
      </c>
      <c r="F105" s="80" t="s">
        <v>236</v>
      </c>
      <c r="G105" s="60">
        <v>44981</v>
      </c>
      <c r="H105" s="59">
        <v>2</v>
      </c>
      <c r="I105" s="59">
        <v>2</v>
      </c>
      <c r="J105" s="61">
        <v>15</v>
      </c>
      <c r="K105" s="17"/>
      <c r="L105" s="62" t="str">
        <f t="shared" si="3"/>
        <v/>
      </c>
      <c r="N105" s="11"/>
    </row>
    <row r="106" spans="1:14" s="15" customFormat="1" ht="15.95" customHeight="1" x14ac:dyDescent="0.2">
      <c r="A106" s="55"/>
      <c r="B106" s="56">
        <v>30</v>
      </c>
      <c r="C106" s="57" t="s">
        <v>578</v>
      </c>
      <c r="D106" s="58" t="s">
        <v>272</v>
      </c>
      <c r="E106" s="59" t="s">
        <v>265</v>
      </c>
      <c r="F106" s="80" t="s">
        <v>236</v>
      </c>
      <c r="G106" s="60"/>
      <c r="H106" s="59">
        <v>3</v>
      </c>
      <c r="I106" s="59">
        <v>3</v>
      </c>
      <c r="J106" s="61">
        <v>11</v>
      </c>
      <c r="K106" s="17"/>
      <c r="L106" s="62" t="str">
        <f t="shared" si="3"/>
        <v/>
      </c>
      <c r="N106" s="11"/>
    </row>
    <row r="107" spans="1:14" s="15" customFormat="1" ht="15.95" customHeight="1" x14ac:dyDescent="0.2">
      <c r="A107" s="55"/>
      <c r="B107" s="56">
        <v>31</v>
      </c>
      <c r="C107" s="57" t="s">
        <v>579</v>
      </c>
      <c r="D107" s="58" t="s">
        <v>163</v>
      </c>
      <c r="E107" s="59" t="s">
        <v>59</v>
      </c>
      <c r="F107" s="80" t="s">
        <v>236</v>
      </c>
      <c r="G107" s="60"/>
      <c r="H107" s="59">
        <v>3</v>
      </c>
      <c r="I107" s="59">
        <v>3</v>
      </c>
      <c r="J107" s="61">
        <v>6</v>
      </c>
      <c r="K107" s="17"/>
      <c r="L107" s="62" t="str">
        <f t="shared" si="3"/>
        <v/>
      </c>
      <c r="N107" s="11"/>
    </row>
    <row r="108" spans="1:14" s="15" customFormat="1" ht="15.95" customHeight="1" x14ac:dyDescent="0.2">
      <c r="A108" s="55"/>
      <c r="B108" s="56">
        <v>31</v>
      </c>
      <c r="C108" s="57" t="s">
        <v>580</v>
      </c>
      <c r="D108" s="58" t="s">
        <v>161</v>
      </c>
      <c r="E108" s="59" t="s">
        <v>57</v>
      </c>
      <c r="F108" s="80" t="s">
        <v>236</v>
      </c>
      <c r="G108" s="60"/>
      <c r="H108" s="59">
        <v>3</v>
      </c>
      <c r="I108" s="59">
        <v>3</v>
      </c>
      <c r="J108" s="61">
        <v>10.5</v>
      </c>
      <c r="K108" s="17"/>
      <c r="L108" s="62" t="str">
        <f t="shared" si="3"/>
        <v/>
      </c>
      <c r="N108" s="11"/>
    </row>
    <row r="109" spans="1:14" s="15" customFormat="1" ht="15.95" customHeight="1" x14ac:dyDescent="0.2">
      <c r="A109" s="55"/>
      <c r="B109" s="56">
        <v>31</v>
      </c>
      <c r="C109" s="57" t="s">
        <v>581</v>
      </c>
      <c r="D109" s="58" t="s">
        <v>162</v>
      </c>
      <c r="E109" s="59" t="s">
        <v>58</v>
      </c>
      <c r="F109" s="80" t="s">
        <v>236</v>
      </c>
      <c r="G109" s="60"/>
      <c r="H109" s="59">
        <v>2</v>
      </c>
      <c r="I109" s="59">
        <v>2</v>
      </c>
      <c r="J109" s="61">
        <v>13.75</v>
      </c>
      <c r="K109" s="17"/>
      <c r="L109" s="62" t="str">
        <f t="shared" si="3"/>
        <v/>
      </c>
      <c r="N109" s="11"/>
    </row>
    <row r="110" spans="1:14" s="15" customFormat="1" ht="15.95" customHeight="1" x14ac:dyDescent="0.2">
      <c r="A110" s="55"/>
      <c r="B110" s="56">
        <v>32</v>
      </c>
      <c r="C110" s="57" t="s">
        <v>582</v>
      </c>
      <c r="D110" s="58" t="s">
        <v>164</v>
      </c>
      <c r="E110" s="59" t="s">
        <v>60</v>
      </c>
      <c r="F110" s="80" t="s">
        <v>236</v>
      </c>
      <c r="G110" s="60"/>
      <c r="H110" s="59">
        <v>6</v>
      </c>
      <c r="I110" s="59">
        <v>6</v>
      </c>
      <c r="J110" s="61">
        <v>6.25</v>
      </c>
      <c r="K110" s="17"/>
      <c r="L110" s="62" t="str">
        <f t="shared" si="3"/>
        <v/>
      </c>
      <c r="N110" s="11"/>
    </row>
    <row r="111" spans="1:14" s="15" customFormat="1" ht="15.95" customHeight="1" x14ac:dyDescent="0.2">
      <c r="A111" s="55"/>
      <c r="B111" s="56">
        <v>32</v>
      </c>
      <c r="C111" s="57" t="s">
        <v>583</v>
      </c>
      <c r="D111" s="58" t="s">
        <v>165</v>
      </c>
      <c r="E111" s="59" t="s">
        <v>61</v>
      </c>
      <c r="F111" s="80" t="s">
        <v>236</v>
      </c>
      <c r="G111" s="60"/>
      <c r="H111" s="59">
        <v>6</v>
      </c>
      <c r="I111" s="59">
        <v>6</v>
      </c>
      <c r="J111" s="61">
        <v>6.25</v>
      </c>
      <c r="K111" s="17"/>
      <c r="L111" s="62" t="str">
        <f t="shared" si="3"/>
        <v/>
      </c>
      <c r="N111" s="11"/>
    </row>
    <row r="112" spans="1:14" s="15" customFormat="1" ht="15.95" customHeight="1" x14ac:dyDescent="0.2">
      <c r="A112" s="55"/>
      <c r="B112" s="56">
        <v>32</v>
      </c>
      <c r="C112" s="57" t="s">
        <v>584</v>
      </c>
      <c r="D112" s="58" t="s">
        <v>166</v>
      </c>
      <c r="E112" s="59" t="s">
        <v>62</v>
      </c>
      <c r="F112" s="80" t="s">
        <v>236</v>
      </c>
      <c r="G112" s="60"/>
      <c r="H112" s="59">
        <v>3</v>
      </c>
      <c r="I112" s="59">
        <v>3</v>
      </c>
      <c r="J112" s="61">
        <v>10.5</v>
      </c>
      <c r="K112" s="17"/>
      <c r="L112" s="62" t="str">
        <f t="shared" si="3"/>
        <v/>
      </c>
      <c r="N112" s="11"/>
    </row>
    <row r="113" spans="1:14" s="15" customFormat="1" ht="15.95" customHeight="1" x14ac:dyDescent="0.2">
      <c r="A113" s="55"/>
      <c r="B113" s="56">
        <v>32</v>
      </c>
      <c r="C113" s="57" t="s">
        <v>585</v>
      </c>
      <c r="D113" s="58" t="s">
        <v>167</v>
      </c>
      <c r="E113" s="59" t="s">
        <v>63</v>
      </c>
      <c r="F113" s="80" t="s">
        <v>236</v>
      </c>
      <c r="G113" s="60"/>
      <c r="H113" s="59">
        <v>3</v>
      </c>
      <c r="I113" s="59">
        <v>3</v>
      </c>
      <c r="J113" s="61">
        <v>10.5</v>
      </c>
      <c r="K113" s="17"/>
      <c r="L113" s="62" t="str">
        <f t="shared" si="3"/>
        <v/>
      </c>
      <c r="N113" s="11"/>
    </row>
    <row r="114" spans="1:14" s="15" customFormat="1" ht="15.95" customHeight="1" x14ac:dyDescent="0.2">
      <c r="A114" s="55"/>
      <c r="B114" s="56">
        <v>32</v>
      </c>
      <c r="C114" s="57" t="s">
        <v>586</v>
      </c>
      <c r="D114" s="58" t="s">
        <v>168</v>
      </c>
      <c r="E114" s="59" t="s">
        <v>387</v>
      </c>
      <c r="F114" s="80" t="s">
        <v>236</v>
      </c>
      <c r="G114" s="60"/>
      <c r="H114" s="59">
        <v>1</v>
      </c>
      <c r="I114" s="59">
        <v>1</v>
      </c>
      <c r="J114" s="61">
        <v>55</v>
      </c>
      <c r="K114" s="17"/>
      <c r="L114" s="62" t="str">
        <f t="shared" ref="L114" si="4">IF(J114*K114=0,"",J114*K114)</f>
        <v/>
      </c>
      <c r="N114" s="11"/>
    </row>
    <row r="115" spans="1:14" s="15" customFormat="1" ht="15.95" customHeight="1" x14ac:dyDescent="0.2">
      <c r="A115" s="55"/>
      <c r="B115" s="56">
        <v>32</v>
      </c>
      <c r="C115" s="57" t="s">
        <v>587</v>
      </c>
      <c r="D115" s="58" t="s">
        <v>169</v>
      </c>
      <c r="E115" s="59" t="s">
        <v>64</v>
      </c>
      <c r="F115" s="80" t="s">
        <v>236</v>
      </c>
      <c r="G115" s="60"/>
      <c r="H115" s="59">
        <v>1</v>
      </c>
      <c r="I115" s="59">
        <v>1</v>
      </c>
      <c r="J115" s="61">
        <v>55</v>
      </c>
      <c r="K115" s="17"/>
      <c r="L115" s="62" t="str">
        <f t="shared" si="3"/>
        <v/>
      </c>
      <c r="N115" s="11"/>
    </row>
    <row r="116" spans="1:14" s="15" customFormat="1" ht="15.75" x14ac:dyDescent="0.2">
      <c r="A116" s="37"/>
      <c r="B116" s="83" t="s">
        <v>237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5"/>
      <c r="N116" s="11"/>
    </row>
    <row r="117" spans="1:14" s="15" customFormat="1" x14ac:dyDescent="0.2">
      <c r="A117" s="37"/>
      <c r="B117" s="46"/>
      <c r="C117" s="6"/>
      <c r="D117" s="51"/>
      <c r="E117" s="7"/>
      <c r="F117" s="78"/>
      <c r="G117" s="8"/>
      <c r="H117" s="9"/>
      <c r="I117" s="9"/>
      <c r="J117" s="10"/>
      <c r="K117" s="10"/>
      <c r="L117" s="35"/>
      <c r="N117" s="11"/>
    </row>
    <row r="118" spans="1:14" s="15" customFormat="1" ht="15.95" customHeight="1" x14ac:dyDescent="0.2">
      <c r="A118" s="55"/>
      <c r="B118" s="56">
        <v>34</v>
      </c>
      <c r="C118" s="57" t="s">
        <v>589</v>
      </c>
      <c r="D118" s="58" t="s">
        <v>182</v>
      </c>
      <c r="E118" s="59" t="s">
        <v>79</v>
      </c>
      <c r="F118" s="80" t="s">
        <v>237</v>
      </c>
      <c r="G118" s="60"/>
      <c r="H118" s="59">
        <v>3</v>
      </c>
      <c r="I118" s="59">
        <v>3</v>
      </c>
      <c r="J118" s="61">
        <v>6</v>
      </c>
      <c r="K118" s="17"/>
      <c r="L118" s="62" t="str">
        <f t="shared" ref="L118:L173" si="5">IF(J118*K118=0,"",J118*K118)</f>
        <v/>
      </c>
      <c r="N118" s="11"/>
    </row>
    <row r="119" spans="1:14" s="15" customFormat="1" ht="15.95" customHeight="1" x14ac:dyDescent="0.2">
      <c r="A119" s="55"/>
      <c r="B119" s="56">
        <v>34</v>
      </c>
      <c r="C119" s="57" t="s">
        <v>590</v>
      </c>
      <c r="D119" s="58" t="s">
        <v>178</v>
      </c>
      <c r="E119" s="59" t="s">
        <v>75</v>
      </c>
      <c r="F119" s="80" t="s">
        <v>237</v>
      </c>
      <c r="G119" s="60"/>
      <c r="H119" s="59">
        <v>4</v>
      </c>
      <c r="I119" s="59">
        <v>4</v>
      </c>
      <c r="J119" s="61">
        <v>13.2</v>
      </c>
      <c r="K119" s="17"/>
      <c r="L119" s="62" t="str">
        <f t="shared" si="5"/>
        <v/>
      </c>
      <c r="N119" s="11"/>
    </row>
    <row r="120" spans="1:14" s="15" customFormat="1" ht="15.95" customHeight="1" x14ac:dyDescent="0.2">
      <c r="A120" s="55"/>
      <c r="B120" s="56">
        <v>34</v>
      </c>
      <c r="C120" s="57" t="s">
        <v>591</v>
      </c>
      <c r="D120" s="58" t="s">
        <v>179</v>
      </c>
      <c r="E120" s="59" t="s">
        <v>76</v>
      </c>
      <c r="F120" s="80" t="s">
        <v>237</v>
      </c>
      <c r="G120" s="60"/>
      <c r="H120" s="59">
        <v>4</v>
      </c>
      <c r="I120" s="59">
        <v>4</v>
      </c>
      <c r="J120" s="61">
        <v>6.6</v>
      </c>
      <c r="K120" s="17"/>
      <c r="L120" s="62" t="str">
        <f t="shared" si="5"/>
        <v/>
      </c>
      <c r="N120" s="11"/>
    </row>
    <row r="121" spans="1:14" s="15" customFormat="1" ht="15.95" customHeight="1" x14ac:dyDescent="0.2">
      <c r="A121" s="55"/>
      <c r="B121" s="56">
        <v>34</v>
      </c>
      <c r="C121" s="57" t="s">
        <v>592</v>
      </c>
      <c r="D121" s="58" t="s">
        <v>184</v>
      </c>
      <c r="E121" s="59" t="s">
        <v>81</v>
      </c>
      <c r="F121" s="80" t="s">
        <v>237</v>
      </c>
      <c r="G121" s="60"/>
      <c r="H121" s="59">
        <v>4</v>
      </c>
      <c r="I121" s="59">
        <v>4</v>
      </c>
      <c r="J121" s="61">
        <v>9</v>
      </c>
      <c r="K121" s="17"/>
      <c r="L121" s="62" t="str">
        <f t="shared" si="5"/>
        <v/>
      </c>
      <c r="N121" s="11"/>
    </row>
    <row r="122" spans="1:14" s="15" customFormat="1" ht="15.95" customHeight="1" x14ac:dyDescent="0.2">
      <c r="A122" s="55"/>
      <c r="B122" s="56">
        <v>35</v>
      </c>
      <c r="C122" s="57" t="s">
        <v>593</v>
      </c>
      <c r="D122" s="58" t="s">
        <v>177</v>
      </c>
      <c r="E122" s="59" t="s">
        <v>74</v>
      </c>
      <c r="F122" s="80" t="s">
        <v>237</v>
      </c>
      <c r="G122" s="60"/>
      <c r="H122" s="59">
        <v>3</v>
      </c>
      <c r="I122" s="59">
        <v>3</v>
      </c>
      <c r="J122" s="61">
        <v>8.75</v>
      </c>
      <c r="K122" s="17"/>
      <c r="L122" s="62" t="str">
        <f t="shared" si="5"/>
        <v/>
      </c>
      <c r="N122" s="11"/>
    </row>
    <row r="123" spans="1:14" s="15" customFormat="1" ht="15.95" customHeight="1" x14ac:dyDescent="0.2">
      <c r="A123" s="55"/>
      <c r="B123" s="56">
        <v>35</v>
      </c>
      <c r="C123" s="57" t="s">
        <v>594</v>
      </c>
      <c r="D123" s="58" t="s">
        <v>396</v>
      </c>
      <c r="E123" s="59" t="s">
        <v>397</v>
      </c>
      <c r="F123" s="80" t="s">
        <v>237</v>
      </c>
      <c r="G123" s="60"/>
      <c r="H123" s="59">
        <v>3</v>
      </c>
      <c r="I123" s="59">
        <v>3</v>
      </c>
      <c r="J123" s="61">
        <v>10</v>
      </c>
      <c r="K123" s="17"/>
      <c r="L123" s="62" t="str">
        <f t="shared" si="5"/>
        <v/>
      </c>
      <c r="N123" s="11"/>
    </row>
    <row r="124" spans="1:14" s="15" customFormat="1" ht="15.95" customHeight="1" x14ac:dyDescent="0.2">
      <c r="A124" s="55"/>
      <c r="B124" s="56">
        <v>36</v>
      </c>
      <c r="C124" s="57" t="s">
        <v>595</v>
      </c>
      <c r="D124" s="58" t="s">
        <v>180</v>
      </c>
      <c r="E124" s="59" t="s">
        <v>77</v>
      </c>
      <c r="F124" s="80" t="s">
        <v>237</v>
      </c>
      <c r="G124" s="60"/>
      <c r="H124" s="59">
        <v>3</v>
      </c>
      <c r="I124" s="59">
        <v>3</v>
      </c>
      <c r="J124" s="61">
        <v>9</v>
      </c>
      <c r="K124" s="17"/>
      <c r="L124" s="62" t="str">
        <f t="shared" si="5"/>
        <v/>
      </c>
      <c r="N124" s="11"/>
    </row>
    <row r="125" spans="1:14" s="15" customFormat="1" ht="15.95" customHeight="1" x14ac:dyDescent="0.2">
      <c r="A125" s="55"/>
      <c r="B125" s="56">
        <v>36</v>
      </c>
      <c r="C125" s="57" t="s">
        <v>596</v>
      </c>
      <c r="D125" s="58" t="s">
        <v>183</v>
      </c>
      <c r="E125" s="59" t="s">
        <v>80</v>
      </c>
      <c r="F125" s="80" t="s">
        <v>237</v>
      </c>
      <c r="G125" s="60"/>
      <c r="H125" s="59">
        <v>3</v>
      </c>
      <c r="I125" s="59">
        <v>3</v>
      </c>
      <c r="J125" s="61">
        <v>5.5</v>
      </c>
      <c r="K125" s="17"/>
      <c r="L125" s="62" t="str">
        <f t="shared" si="5"/>
        <v/>
      </c>
      <c r="N125" s="11"/>
    </row>
    <row r="126" spans="1:14" s="15" customFormat="1" ht="15.95" customHeight="1" x14ac:dyDescent="0.2">
      <c r="A126" s="55"/>
      <c r="B126" s="56">
        <v>36</v>
      </c>
      <c r="C126" s="57" t="s">
        <v>597</v>
      </c>
      <c r="D126" s="58" t="s">
        <v>181</v>
      </c>
      <c r="E126" s="59" t="s">
        <v>78</v>
      </c>
      <c r="F126" s="80" t="s">
        <v>237</v>
      </c>
      <c r="G126" s="60"/>
      <c r="H126" s="59">
        <v>3</v>
      </c>
      <c r="I126" s="59">
        <v>3</v>
      </c>
      <c r="J126" s="61">
        <v>6.25</v>
      </c>
      <c r="K126" s="17"/>
      <c r="L126" s="62" t="str">
        <f t="shared" si="5"/>
        <v/>
      </c>
      <c r="N126" s="11"/>
    </row>
    <row r="127" spans="1:14" s="15" customFormat="1" ht="15.95" customHeight="1" x14ac:dyDescent="0.2">
      <c r="A127" s="55"/>
      <c r="B127" s="56">
        <v>37</v>
      </c>
      <c r="C127" s="57" t="s">
        <v>598</v>
      </c>
      <c r="D127" s="58" t="s">
        <v>599</v>
      </c>
      <c r="E127" s="59" t="s">
        <v>600</v>
      </c>
      <c r="F127" s="80" t="s">
        <v>237</v>
      </c>
      <c r="G127" s="60">
        <v>44939</v>
      </c>
      <c r="H127" s="59">
        <v>3</v>
      </c>
      <c r="I127" s="59">
        <v>3</v>
      </c>
      <c r="J127" s="61">
        <v>9</v>
      </c>
      <c r="K127" s="17"/>
      <c r="L127" s="62" t="str">
        <f t="shared" si="5"/>
        <v/>
      </c>
      <c r="N127" s="11"/>
    </row>
    <row r="128" spans="1:14" s="15" customFormat="1" ht="15.95" customHeight="1" x14ac:dyDescent="0.2">
      <c r="A128" s="55"/>
      <c r="B128" s="56">
        <v>37</v>
      </c>
      <c r="C128" s="57" t="s">
        <v>601</v>
      </c>
      <c r="D128" s="58" t="s">
        <v>602</v>
      </c>
      <c r="E128" s="59" t="s">
        <v>603</v>
      </c>
      <c r="F128" s="80" t="s">
        <v>237</v>
      </c>
      <c r="G128" s="60">
        <v>44963</v>
      </c>
      <c r="H128" s="59">
        <v>3</v>
      </c>
      <c r="I128" s="59">
        <v>3</v>
      </c>
      <c r="J128" s="61">
        <v>9</v>
      </c>
      <c r="K128" s="17"/>
      <c r="L128" s="62" t="str">
        <f t="shared" si="5"/>
        <v/>
      </c>
      <c r="N128" s="11"/>
    </row>
    <row r="129" spans="1:14" s="15" customFormat="1" ht="15.95" customHeight="1" x14ac:dyDescent="0.2">
      <c r="A129" s="55"/>
      <c r="B129" s="56">
        <v>37</v>
      </c>
      <c r="C129" s="57" t="s">
        <v>604</v>
      </c>
      <c r="D129" s="58" t="s">
        <v>605</v>
      </c>
      <c r="E129" s="59" t="s">
        <v>606</v>
      </c>
      <c r="F129" s="80" t="s">
        <v>237</v>
      </c>
      <c r="G129" s="60">
        <v>44963</v>
      </c>
      <c r="H129" s="59">
        <v>3</v>
      </c>
      <c r="I129" s="59">
        <v>3</v>
      </c>
      <c r="J129" s="61">
        <v>9</v>
      </c>
      <c r="K129" s="17"/>
      <c r="L129" s="62" t="str">
        <f t="shared" si="5"/>
        <v/>
      </c>
      <c r="N129" s="11"/>
    </row>
    <row r="130" spans="1:14" s="15" customFormat="1" ht="15.95" customHeight="1" x14ac:dyDescent="0.2">
      <c r="A130" s="55"/>
      <c r="B130" s="56">
        <v>37</v>
      </c>
      <c r="C130" s="57" t="s">
        <v>607</v>
      </c>
      <c r="D130" s="58" t="s">
        <v>390</v>
      </c>
      <c r="E130" s="59" t="s">
        <v>391</v>
      </c>
      <c r="F130" s="80" t="s">
        <v>237</v>
      </c>
      <c r="G130" s="60"/>
      <c r="H130" s="59">
        <v>3</v>
      </c>
      <c r="I130" s="59">
        <v>3</v>
      </c>
      <c r="J130" s="61">
        <v>7</v>
      </c>
      <c r="K130" s="17"/>
      <c r="L130" s="62" t="str">
        <f t="shared" si="5"/>
        <v/>
      </c>
      <c r="N130" s="11"/>
    </row>
    <row r="131" spans="1:14" s="15" customFormat="1" ht="15.95" customHeight="1" x14ac:dyDescent="0.2">
      <c r="A131" s="55"/>
      <c r="B131" s="56">
        <v>37</v>
      </c>
      <c r="C131" s="57" t="s">
        <v>608</v>
      </c>
      <c r="D131" s="58" t="s">
        <v>392</v>
      </c>
      <c r="E131" s="59" t="s">
        <v>393</v>
      </c>
      <c r="F131" s="80" t="s">
        <v>237</v>
      </c>
      <c r="G131" s="60"/>
      <c r="H131" s="59">
        <v>3</v>
      </c>
      <c r="I131" s="59">
        <v>3</v>
      </c>
      <c r="J131" s="61">
        <v>9</v>
      </c>
      <c r="K131" s="17"/>
      <c r="L131" s="62" t="str">
        <f t="shared" si="5"/>
        <v/>
      </c>
      <c r="N131" s="11"/>
    </row>
    <row r="132" spans="1:14" s="15" customFormat="1" ht="15.95" customHeight="1" x14ac:dyDescent="0.2">
      <c r="A132" s="55"/>
      <c r="B132" s="56">
        <v>38</v>
      </c>
      <c r="C132" s="57" t="s">
        <v>609</v>
      </c>
      <c r="D132" s="58" t="s">
        <v>398</v>
      </c>
      <c r="E132" s="59" t="s">
        <v>399</v>
      </c>
      <c r="F132" s="80" t="s">
        <v>237</v>
      </c>
      <c r="G132" s="60"/>
      <c r="H132" s="59">
        <v>3</v>
      </c>
      <c r="I132" s="59">
        <v>3</v>
      </c>
      <c r="J132" s="61">
        <v>17.5</v>
      </c>
      <c r="K132" s="17"/>
      <c r="L132" s="62" t="str">
        <f t="shared" si="5"/>
        <v/>
      </c>
      <c r="N132" s="11"/>
    </row>
    <row r="133" spans="1:14" s="15" customFormat="1" ht="15.95" customHeight="1" x14ac:dyDescent="0.2">
      <c r="A133" s="55"/>
      <c r="B133" s="56">
        <v>38</v>
      </c>
      <c r="C133" s="57" t="s">
        <v>610</v>
      </c>
      <c r="D133" s="58" t="s">
        <v>611</v>
      </c>
      <c r="E133" s="59" t="s">
        <v>612</v>
      </c>
      <c r="F133" s="80" t="s">
        <v>237</v>
      </c>
      <c r="G133" s="60" t="s">
        <v>588</v>
      </c>
      <c r="H133" s="59">
        <v>2</v>
      </c>
      <c r="I133" s="59">
        <v>2</v>
      </c>
      <c r="J133" s="61">
        <v>12.5</v>
      </c>
      <c r="K133" s="17"/>
      <c r="L133" s="62" t="str">
        <f t="shared" si="5"/>
        <v/>
      </c>
      <c r="N133" s="11"/>
    </row>
    <row r="134" spans="1:14" s="15" customFormat="1" ht="15.95" customHeight="1" x14ac:dyDescent="0.2">
      <c r="A134" s="55"/>
      <c r="B134" s="56">
        <v>39</v>
      </c>
      <c r="C134" s="57" t="s">
        <v>613</v>
      </c>
      <c r="D134" s="58" t="s">
        <v>199</v>
      </c>
      <c r="E134" s="59" t="s">
        <v>96</v>
      </c>
      <c r="F134" s="80" t="s">
        <v>237</v>
      </c>
      <c r="G134" s="60"/>
      <c r="H134" s="59">
        <v>3</v>
      </c>
      <c r="I134" s="59">
        <v>3</v>
      </c>
      <c r="J134" s="61">
        <v>5.15</v>
      </c>
      <c r="K134" s="17"/>
      <c r="L134" s="62" t="str">
        <f t="shared" si="5"/>
        <v/>
      </c>
      <c r="N134" s="11"/>
    </row>
    <row r="135" spans="1:14" s="15" customFormat="1" ht="15.95" customHeight="1" x14ac:dyDescent="0.2">
      <c r="A135" s="55"/>
      <c r="B135" s="56">
        <v>39</v>
      </c>
      <c r="C135" s="57" t="s">
        <v>614</v>
      </c>
      <c r="D135" s="58" t="s">
        <v>204</v>
      </c>
      <c r="E135" s="59" t="s">
        <v>101</v>
      </c>
      <c r="F135" s="80" t="s">
        <v>237</v>
      </c>
      <c r="G135" s="60"/>
      <c r="H135" s="59">
        <v>3</v>
      </c>
      <c r="I135" s="59">
        <v>3</v>
      </c>
      <c r="J135" s="61">
        <v>6.25</v>
      </c>
      <c r="K135" s="17"/>
      <c r="L135" s="62" t="str">
        <f t="shared" si="5"/>
        <v/>
      </c>
      <c r="N135" s="11"/>
    </row>
    <row r="136" spans="1:14" s="15" customFormat="1" ht="15.95" customHeight="1" x14ac:dyDescent="0.2">
      <c r="A136" s="55"/>
      <c r="B136" s="63">
        <v>39</v>
      </c>
      <c r="C136" s="63" t="s">
        <v>615</v>
      </c>
      <c r="D136" s="63" t="s">
        <v>205</v>
      </c>
      <c r="E136" s="63" t="s">
        <v>102</v>
      </c>
      <c r="F136" s="63" t="s">
        <v>237</v>
      </c>
      <c r="G136" s="63"/>
      <c r="H136" s="63">
        <v>3</v>
      </c>
      <c r="I136" s="63">
        <v>3</v>
      </c>
      <c r="J136" s="64">
        <v>5</v>
      </c>
      <c r="K136" s="17"/>
      <c r="L136" s="62" t="str">
        <f t="shared" si="5"/>
        <v/>
      </c>
      <c r="N136" s="11"/>
    </row>
    <row r="137" spans="1:14" s="15" customFormat="1" ht="15.95" customHeight="1" x14ac:dyDescent="0.2">
      <c r="A137" s="55"/>
      <c r="B137" s="56">
        <v>39</v>
      </c>
      <c r="C137" s="57" t="s">
        <v>616</v>
      </c>
      <c r="D137" s="58" t="s">
        <v>206</v>
      </c>
      <c r="E137" s="59" t="s">
        <v>103</v>
      </c>
      <c r="F137" s="80" t="s">
        <v>237</v>
      </c>
      <c r="G137" s="60"/>
      <c r="H137" s="59">
        <v>3</v>
      </c>
      <c r="I137" s="59">
        <v>3</v>
      </c>
      <c r="J137" s="61">
        <v>5.5</v>
      </c>
      <c r="K137" s="17"/>
      <c r="L137" s="62" t="str">
        <f t="shared" si="5"/>
        <v/>
      </c>
      <c r="N137" s="11"/>
    </row>
    <row r="138" spans="1:14" s="15" customFormat="1" ht="15.95" customHeight="1" x14ac:dyDescent="0.2">
      <c r="A138" s="55"/>
      <c r="B138" s="56">
        <v>39</v>
      </c>
      <c r="C138" s="57" t="s">
        <v>617</v>
      </c>
      <c r="D138" s="58" t="s">
        <v>402</v>
      </c>
      <c r="E138" s="59" t="s">
        <v>276</v>
      </c>
      <c r="F138" s="80" t="s">
        <v>237</v>
      </c>
      <c r="G138" s="60"/>
      <c r="H138" s="59">
        <v>3</v>
      </c>
      <c r="I138" s="59">
        <v>3</v>
      </c>
      <c r="J138" s="61">
        <v>11</v>
      </c>
      <c r="K138" s="17"/>
      <c r="L138" s="62" t="str">
        <f t="shared" si="5"/>
        <v/>
      </c>
      <c r="N138" s="11"/>
    </row>
    <row r="139" spans="1:14" s="15" customFormat="1" ht="15.95" customHeight="1" x14ac:dyDescent="0.2">
      <c r="A139" s="55"/>
      <c r="B139" s="56">
        <v>40</v>
      </c>
      <c r="C139" s="57" t="s">
        <v>618</v>
      </c>
      <c r="D139" s="58" t="s">
        <v>200</v>
      </c>
      <c r="E139" s="59" t="s">
        <v>97</v>
      </c>
      <c r="F139" s="80" t="s">
        <v>237</v>
      </c>
      <c r="G139" s="60"/>
      <c r="H139" s="59">
        <v>4</v>
      </c>
      <c r="I139" s="59">
        <v>4</v>
      </c>
      <c r="J139" s="61">
        <v>10.5</v>
      </c>
      <c r="K139" s="17"/>
      <c r="L139" s="62" t="str">
        <f t="shared" si="5"/>
        <v/>
      </c>
      <c r="N139" s="11"/>
    </row>
    <row r="140" spans="1:14" s="15" customFormat="1" ht="15.95" customHeight="1" x14ac:dyDescent="0.2">
      <c r="A140" s="55"/>
      <c r="B140" s="56">
        <v>40</v>
      </c>
      <c r="C140" s="57" t="s">
        <v>619</v>
      </c>
      <c r="D140" s="58" t="s">
        <v>201</v>
      </c>
      <c r="E140" s="59" t="s">
        <v>98</v>
      </c>
      <c r="F140" s="80" t="s">
        <v>237</v>
      </c>
      <c r="G140" s="60"/>
      <c r="H140" s="59">
        <v>6</v>
      </c>
      <c r="I140" s="59">
        <v>6</v>
      </c>
      <c r="J140" s="61">
        <v>6.25</v>
      </c>
      <c r="K140" s="17"/>
      <c r="L140" s="62" t="str">
        <f t="shared" si="5"/>
        <v/>
      </c>
      <c r="N140" s="11"/>
    </row>
    <row r="141" spans="1:14" s="15" customFormat="1" ht="15.95" customHeight="1" x14ac:dyDescent="0.2">
      <c r="A141" s="55"/>
      <c r="B141" s="56">
        <v>40</v>
      </c>
      <c r="C141" s="57" t="s">
        <v>620</v>
      </c>
      <c r="D141" s="58" t="s">
        <v>202</v>
      </c>
      <c r="E141" s="59" t="s">
        <v>99</v>
      </c>
      <c r="F141" s="80" t="s">
        <v>237</v>
      </c>
      <c r="G141" s="60"/>
      <c r="H141" s="59">
        <v>1</v>
      </c>
      <c r="I141" s="59">
        <v>1</v>
      </c>
      <c r="J141" s="61">
        <v>50</v>
      </c>
      <c r="K141" s="17"/>
      <c r="L141" s="62" t="str">
        <f t="shared" si="5"/>
        <v/>
      </c>
      <c r="N141" s="11"/>
    </row>
    <row r="142" spans="1:14" s="15" customFormat="1" ht="15.95" customHeight="1" x14ac:dyDescent="0.2">
      <c r="A142" s="55"/>
      <c r="B142" s="56">
        <v>40</v>
      </c>
      <c r="C142" s="57" t="s">
        <v>621</v>
      </c>
      <c r="D142" s="58" t="s">
        <v>203</v>
      </c>
      <c r="E142" s="59" t="s">
        <v>100</v>
      </c>
      <c r="F142" s="80" t="s">
        <v>237</v>
      </c>
      <c r="G142" s="60"/>
      <c r="H142" s="59">
        <v>3</v>
      </c>
      <c r="I142" s="59">
        <v>3</v>
      </c>
      <c r="J142" s="61">
        <v>13.5</v>
      </c>
      <c r="K142" s="17"/>
      <c r="L142" s="62" t="str">
        <f t="shared" si="5"/>
        <v/>
      </c>
      <c r="N142" s="11"/>
    </row>
    <row r="143" spans="1:14" s="15" customFormat="1" ht="15.95" customHeight="1" x14ac:dyDescent="0.2">
      <c r="A143" s="55"/>
      <c r="B143" s="56">
        <v>41</v>
      </c>
      <c r="C143" s="57" t="s">
        <v>622</v>
      </c>
      <c r="D143" s="58" t="s">
        <v>197</v>
      </c>
      <c r="E143" s="59" t="s">
        <v>94</v>
      </c>
      <c r="F143" s="80" t="s">
        <v>237</v>
      </c>
      <c r="G143" s="60"/>
      <c r="H143" s="59">
        <v>3</v>
      </c>
      <c r="I143" s="59">
        <v>3</v>
      </c>
      <c r="J143" s="61">
        <v>10</v>
      </c>
      <c r="K143" s="17"/>
      <c r="L143" s="62" t="str">
        <f t="shared" si="5"/>
        <v/>
      </c>
      <c r="N143" s="11"/>
    </row>
    <row r="144" spans="1:14" s="15" customFormat="1" ht="15.95" customHeight="1" x14ac:dyDescent="0.2">
      <c r="A144" s="55"/>
      <c r="B144" s="56">
        <v>41</v>
      </c>
      <c r="C144" s="57" t="s">
        <v>623</v>
      </c>
      <c r="D144" s="58" t="s">
        <v>624</v>
      </c>
      <c r="E144" s="59" t="s">
        <v>625</v>
      </c>
      <c r="F144" s="80" t="s">
        <v>237</v>
      </c>
      <c r="G144" s="60">
        <v>44960</v>
      </c>
      <c r="H144" s="59">
        <v>3</v>
      </c>
      <c r="I144" s="59">
        <v>3</v>
      </c>
      <c r="J144" s="61">
        <v>9</v>
      </c>
      <c r="K144" s="17"/>
      <c r="L144" s="62" t="str">
        <f t="shared" si="5"/>
        <v/>
      </c>
      <c r="N144" s="11"/>
    </row>
    <row r="145" spans="1:14" s="15" customFormat="1" ht="15.95" customHeight="1" x14ac:dyDescent="0.2">
      <c r="A145" s="55"/>
      <c r="B145" s="56">
        <v>41</v>
      </c>
      <c r="C145" s="57" t="s">
        <v>626</v>
      </c>
      <c r="D145" s="58" t="s">
        <v>198</v>
      </c>
      <c r="E145" s="59" t="s">
        <v>95</v>
      </c>
      <c r="F145" s="80" t="s">
        <v>237</v>
      </c>
      <c r="G145" s="60"/>
      <c r="H145" s="59">
        <v>3</v>
      </c>
      <c r="I145" s="59">
        <v>3</v>
      </c>
      <c r="J145" s="61">
        <v>10</v>
      </c>
      <c r="K145" s="17"/>
      <c r="L145" s="62" t="str">
        <f t="shared" si="5"/>
        <v/>
      </c>
      <c r="N145" s="11"/>
    </row>
    <row r="146" spans="1:14" s="15" customFormat="1" ht="15.95" customHeight="1" x14ac:dyDescent="0.2">
      <c r="A146" s="55"/>
      <c r="B146" s="56">
        <v>42</v>
      </c>
      <c r="C146" s="57" t="s">
        <v>627</v>
      </c>
      <c r="D146" s="58" t="s">
        <v>388</v>
      </c>
      <c r="E146" s="59" t="s">
        <v>389</v>
      </c>
      <c r="F146" s="80" t="s">
        <v>237</v>
      </c>
      <c r="G146" s="60"/>
      <c r="H146" s="59">
        <v>3</v>
      </c>
      <c r="I146" s="59">
        <v>3</v>
      </c>
      <c r="J146" s="61">
        <v>9</v>
      </c>
      <c r="K146" s="17"/>
      <c r="L146" s="62" t="str">
        <f t="shared" si="5"/>
        <v/>
      </c>
      <c r="N146" s="11"/>
    </row>
    <row r="147" spans="1:14" s="15" customFormat="1" ht="15.95" customHeight="1" x14ac:dyDescent="0.2">
      <c r="A147" s="55"/>
      <c r="B147" s="56">
        <v>42</v>
      </c>
      <c r="C147" s="57" t="s">
        <v>628</v>
      </c>
      <c r="D147" s="58" t="s">
        <v>195</v>
      </c>
      <c r="E147" s="59" t="s">
        <v>92</v>
      </c>
      <c r="F147" s="80" t="s">
        <v>237</v>
      </c>
      <c r="G147" s="60"/>
      <c r="H147" s="59">
        <v>3</v>
      </c>
      <c r="I147" s="59">
        <v>3</v>
      </c>
      <c r="J147" s="61">
        <v>10</v>
      </c>
      <c r="K147" s="17"/>
      <c r="L147" s="62" t="str">
        <f t="shared" si="5"/>
        <v/>
      </c>
      <c r="N147" s="11"/>
    </row>
    <row r="148" spans="1:14" s="15" customFormat="1" ht="15.95" customHeight="1" x14ac:dyDescent="0.2">
      <c r="A148" s="55"/>
      <c r="B148" s="56">
        <v>42</v>
      </c>
      <c r="C148" s="57" t="s">
        <v>629</v>
      </c>
      <c r="D148" s="58" t="s">
        <v>196</v>
      </c>
      <c r="E148" s="59" t="s">
        <v>93</v>
      </c>
      <c r="F148" s="80" t="s">
        <v>237</v>
      </c>
      <c r="G148" s="60"/>
      <c r="H148" s="59">
        <v>3</v>
      </c>
      <c r="I148" s="59">
        <v>3</v>
      </c>
      <c r="J148" s="61">
        <v>10</v>
      </c>
      <c r="K148" s="17"/>
      <c r="L148" s="62" t="str">
        <f t="shared" si="5"/>
        <v/>
      </c>
      <c r="N148" s="11"/>
    </row>
    <row r="149" spans="1:14" s="15" customFormat="1" ht="15.95" customHeight="1" x14ac:dyDescent="0.2">
      <c r="A149" s="55"/>
      <c r="B149" s="56">
        <v>43</v>
      </c>
      <c r="C149" s="57" t="s">
        <v>630</v>
      </c>
      <c r="D149" s="58" t="s">
        <v>192</v>
      </c>
      <c r="E149" s="59" t="s">
        <v>89</v>
      </c>
      <c r="F149" s="80" t="s">
        <v>237</v>
      </c>
      <c r="G149" s="60"/>
      <c r="H149" s="59">
        <v>3</v>
      </c>
      <c r="I149" s="59">
        <v>3</v>
      </c>
      <c r="J149" s="61">
        <v>9</v>
      </c>
      <c r="K149" s="17"/>
      <c r="L149" s="62" t="str">
        <f t="shared" si="5"/>
        <v/>
      </c>
      <c r="N149" s="11"/>
    </row>
    <row r="150" spans="1:14" s="15" customFormat="1" ht="15.95" customHeight="1" x14ac:dyDescent="0.2">
      <c r="A150" s="55"/>
      <c r="B150" s="56">
        <v>43</v>
      </c>
      <c r="C150" s="57" t="s">
        <v>631</v>
      </c>
      <c r="D150" s="58" t="s">
        <v>188</v>
      </c>
      <c r="E150" s="59" t="s">
        <v>85</v>
      </c>
      <c r="F150" s="80" t="s">
        <v>237</v>
      </c>
      <c r="G150" s="60"/>
      <c r="H150" s="59">
        <v>3</v>
      </c>
      <c r="I150" s="59">
        <v>3</v>
      </c>
      <c r="J150" s="61">
        <v>15</v>
      </c>
      <c r="K150" s="17"/>
      <c r="L150" s="62" t="str">
        <f t="shared" si="5"/>
        <v/>
      </c>
      <c r="N150" s="11"/>
    </row>
    <row r="151" spans="1:14" s="15" customFormat="1" ht="15.95" customHeight="1" x14ac:dyDescent="0.2">
      <c r="A151" s="55"/>
      <c r="B151" s="56">
        <v>43</v>
      </c>
      <c r="C151" s="57" t="s">
        <v>632</v>
      </c>
      <c r="D151" s="58" t="s">
        <v>194</v>
      </c>
      <c r="E151" s="59" t="s">
        <v>91</v>
      </c>
      <c r="F151" s="80" t="s">
        <v>237</v>
      </c>
      <c r="G151" s="60"/>
      <c r="H151" s="59">
        <v>2</v>
      </c>
      <c r="I151" s="59">
        <v>2</v>
      </c>
      <c r="J151" s="61">
        <v>12</v>
      </c>
      <c r="K151" s="17"/>
      <c r="L151" s="62" t="str">
        <f t="shared" si="5"/>
        <v/>
      </c>
      <c r="N151" s="11"/>
    </row>
    <row r="152" spans="1:14" s="15" customFormat="1" ht="15.95" customHeight="1" x14ac:dyDescent="0.2">
      <c r="A152" s="55"/>
      <c r="B152" s="56">
        <v>43</v>
      </c>
      <c r="C152" s="57" t="s">
        <v>633</v>
      </c>
      <c r="D152" s="58" t="s">
        <v>190</v>
      </c>
      <c r="E152" s="59" t="s">
        <v>87</v>
      </c>
      <c r="F152" s="80" t="s">
        <v>237</v>
      </c>
      <c r="G152" s="60"/>
      <c r="H152" s="59">
        <v>2</v>
      </c>
      <c r="I152" s="59">
        <v>2</v>
      </c>
      <c r="J152" s="61">
        <v>13.75</v>
      </c>
      <c r="K152" s="17"/>
      <c r="L152" s="62" t="str">
        <f t="shared" si="5"/>
        <v/>
      </c>
      <c r="N152" s="11"/>
    </row>
    <row r="153" spans="1:14" s="15" customFormat="1" ht="15.95" customHeight="1" x14ac:dyDescent="0.2">
      <c r="A153" s="55"/>
      <c r="B153" s="56">
        <v>44</v>
      </c>
      <c r="C153" s="57" t="s">
        <v>634</v>
      </c>
      <c r="D153" s="58" t="s">
        <v>193</v>
      </c>
      <c r="E153" s="59" t="s">
        <v>90</v>
      </c>
      <c r="F153" s="80" t="s">
        <v>237</v>
      </c>
      <c r="G153" s="60"/>
      <c r="H153" s="59">
        <v>2</v>
      </c>
      <c r="I153" s="59">
        <v>2</v>
      </c>
      <c r="J153" s="61">
        <v>12.75</v>
      </c>
      <c r="K153" s="17"/>
      <c r="L153" s="62" t="str">
        <f t="shared" si="5"/>
        <v/>
      </c>
      <c r="N153" s="11"/>
    </row>
    <row r="154" spans="1:14" s="15" customFormat="1" ht="15.95" customHeight="1" x14ac:dyDescent="0.2">
      <c r="A154" s="55"/>
      <c r="B154" s="56">
        <v>44</v>
      </c>
      <c r="C154" s="57" t="s">
        <v>635</v>
      </c>
      <c r="D154" s="58" t="s">
        <v>280</v>
      </c>
      <c r="E154" s="59" t="s">
        <v>274</v>
      </c>
      <c r="F154" s="80" t="s">
        <v>237</v>
      </c>
      <c r="G154" s="60"/>
      <c r="H154" s="59">
        <v>3</v>
      </c>
      <c r="I154" s="59">
        <v>3</v>
      </c>
      <c r="J154" s="61">
        <v>8</v>
      </c>
      <c r="K154" s="17"/>
      <c r="L154" s="62" t="str">
        <f t="shared" si="5"/>
        <v/>
      </c>
      <c r="N154" s="11"/>
    </row>
    <row r="155" spans="1:14" s="15" customFormat="1" ht="15.95" customHeight="1" x14ac:dyDescent="0.2">
      <c r="A155" s="55"/>
      <c r="B155" s="56">
        <v>44</v>
      </c>
      <c r="C155" s="57" t="s">
        <v>636</v>
      </c>
      <c r="D155" s="58" t="s">
        <v>281</v>
      </c>
      <c r="E155" s="59" t="s">
        <v>275</v>
      </c>
      <c r="F155" s="80" t="s">
        <v>237</v>
      </c>
      <c r="G155" s="60"/>
      <c r="H155" s="59">
        <v>3</v>
      </c>
      <c r="I155" s="59">
        <v>3</v>
      </c>
      <c r="J155" s="61">
        <v>11</v>
      </c>
      <c r="K155" s="17"/>
      <c r="L155" s="62" t="str">
        <f t="shared" si="5"/>
        <v/>
      </c>
      <c r="N155" s="11"/>
    </row>
    <row r="156" spans="1:14" s="15" customFormat="1" ht="15.95" customHeight="1" x14ac:dyDescent="0.2">
      <c r="A156" s="55"/>
      <c r="B156" s="56">
        <v>44</v>
      </c>
      <c r="C156" s="57" t="s">
        <v>637</v>
      </c>
      <c r="D156" s="58" t="s">
        <v>191</v>
      </c>
      <c r="E156" s="59" t="s">
        <v>88</v>
      </c>
      <c r="F156" s="80" t="s">
        <v>237</v>
      </c>
      <c r="G156" s="60" t="s">
        <v>668</v>
      </c>
      <c r="H156" s="59">
        <v>2</v>
      </c>
      <c r="I156" s="59">
        <v>2</v>
      </c>
      <c r="J156" s="61">
        <v>11.5</v>
      </c>
      <c r="K156" s="17"/>
      <c r="L156" s="62" t="str">
        <f t="shared" si="5"/>
        <v/>
      </c>
      <c r="N156" s="11"/>
    </row>
    <row r="157" spans="1:14" s="15" customFormat="1" ht="15.95" customHeight="1" x14ac:dyDescent="0.2">
      <c r="A157" s="55"/>
      <c r="B157" s="56">
        <v>45</v>
      </c>
      <c r="C157" s="57" t="s">
        <v>638</v>
      </c>
      <c r="D157" s="58" t="s">
        <v>189</v>
      </c>
      <c r="E157" s="59" t="s">
        <v>86</v>
      </c>
      <c r="F157" s="80" t="s">
        <v>237</v>
      </c>
      <c r="G157" s="60"/>
      <c r="H157" s="59">
        <v>3</v>
      </c>
      <c r="I157" s="59">
        <v>3</v>
      </c>
      <c r="J157" s="61">
        <v>10</v>
      </c>
      <c r="K157" s="17"/>
      <c r="L157" s="62" t="str">
        <f t="shared" si="5"/>
        <v/>
      </c>
      <c r="N157" s="11"/>
    </row>
    <row r="158" spans="1:14" s="15" customFormat="1" ht="15.95" customHeight="1" x14ac:dyDescent="0.2">
      <c r="A158" s="55"/>
      <c r="B158" s="56">
        <v>45</v>
      </c>
      <c r="C158" s="57" t="s">
        <v>639</v>
      </c>
      <c r="D158" s="58" t="s">
        <v>279</v>
      </c>
      <c r="E158" s="59" t="s">
        <v>273</v>
      </c>
      <c r="F158" s="80" t="s">
        <v>237</v>
      </c>
      <c r="G158" s="60"/>
      <c r="H158" s="59">
        <v>3</v>
      </c>
      <c r="I158" s="59">
        <v>3</v>
      </c>
      <c r="J158" s="61">
        <v>5.4</v>
      </c>
      <c r="K158" s="17"/>
      <c r="L158" s="62" t="str">
        <f t="shared" si="5"/>
        <v/>
      </c>
      <c r="N158" s="11"/>
    </row>
    <row r="159" spans="1:14" s="15" customFormat="1" ht="15.95" customHeight="1" x14ac:dyDescent="0.2">
      <c r="A159" s="55"/>
      <c r="B159" s="56">
        <v>45</v>
      </c>
      <c r="C159" s="57" t="s">
        <v>640</v>
      </c>
      <c r="D159" s="58" t="s">
        <v>185</v>
      </c>
      <c r="E159" s="59" t="s">
        <v>82</v>
      </c>
      <c r="F159" s="80" t="s">
        <v>237</v>
      </c>
      <c r="G159" s="60"/>
      <c r="H159" s="59">
        <v>3</v>
      </c>
      <c r="I159" s="59">
        <v>3</v>
      </c>
      <c r="J159" s="61">
        <v>2.75</v>
      </c>
      <c r="K159" s="17"/>
      <c r="L159" s="62" t="str">
        <f t="shared" si="5"/>
        <v/>
      </c>
      <c r="N159" s="11"/>
    </row>
    <row r="160" spans="1:14" s="15" customFormat="1" ht="15.95" customHeight="1" x14ac:dyDescent="0.2">
      <c r="A160" s="55"/>
      <c r="B160" s="56">
        <v>45</v>
      </c>
      <c r="C160" s="57" t="s">
        <v>641</v>
      </c>
      <c r="D160" s="58" t="s">
        <v>186</v>
      </c>
      <c r="E160" s="59" t="s">
        <v>83</v>
      </c>
      <c r="F160" s="80" t="s">
        <v>237</v>
      </c>
      <c r="G160" s="60"/>
      <c r="H160" s="59">
        <v>3</v>
      </c>
      <c r="I160" s="59">
        <v>3</v>
      </c>
      <c r="J160" s="61">
        <v>4</v>
      </c>
      <c r="K160" s="17"/>
      <c r="L160" s="62" t="str">
        <f t="shared" si="5"/>
        <v/>
      </c>
      <c r="N160" s="11"/>
    </row>
    <row r="161" spans="1:14" s="15" customFormat="1" ht="15.95" customHeight="1" x14ac:dyDescent="0.2">
      <c r="A161" s="55"/>
      <c r="B161" s="56">
        <v>45</v>
      </c>
      <c r="C161" s="57" t="s">
        <v>642</v>
      </c>
      <c r="D161" s="58" t="s">
        <v>187</v>
      </c>
      <c r="E161" s="59" t="s">
        <v>84</v>
      </c>
      <c r="F161" s="80" t="s">
        <v>237</v>
      </c>
      <c r="G161" s="60"/>
      <c r="H161" s="59">
        <v>3</v>
      </c>
      <c r="I161" s="59">
        <v>3</v>
      </c>
      <c r="J161" s="61">
        <v>5</v>
      </c>
      <c r="K161" s="17"/>
      <c r="L161" s="62" t="str">
        <f t="shared" si="5"/>
        <v/>
      </c>
      <c r="N161" s="11"/>
    </row>
    <row r="162" spans="1:14" s="15" customFormat="1" ht="15.95" customHeight="1" x14ac:dyDescent="0.2">
      <c r="A162" s="55"/>
      <c r="B162" s="56">
        <v>46</v>
      </c>
      <c r="C162" s="57" t="s">
        <v>643</v>
      </c>
      <c r="D162" s="58" t="s">
        <v>207</v>
      </c>
      <c r="E162" s="59" t="s">
        <v>104</v>
      </c>
      <c r="F162" s="80" t="s">
        <v>237</v>
      </c>
      <c r="G162" s="60"/>
      <c r="H162" s="59">
        <v>3</v>
      </c>
      <c r="I162" s="59">
        <v>3</v>
      </c>
      <c r="J162" s="61">
        <v>7.75</v>
      </c>
      <c r="K162" s="17"/>
      <c r="L162" s="62" t="str">
        <f t="shared" ref="L162:L167" si="6">IF(J162*K162=0,"",J162*K162)</f>
        <v/>
      </c>
      <c r="N162" s="11"/>
    </row>
    <row r="163" spans="1:14" s="15" customFormat="1" ht="15.95" customHeight="1" x14ac:dyDescent="0.2">
      <c r="A163" s="55"/>
      <c r="B163" s="56">
        <v>46</v>
      </c>
      <c r="C163" s="57" t="s">
        <v>644</v>
      </c>
      <c r="D163" s="58" t="s">
        <v>282</v>
      </c>
      <c r="E163" s="59" t="s">
        <v>277</v>
      </c>
      <c r="F163" s="80" t="s">
        <v>237</v>
      </c>
      <c r="G163" s="60"/>
      <c r="H163" s="59">
        <v>3</v>
      </c>
      <c r="I163" s="59">
        <v>3</v>
      </c>
      <c r="J163" s="61">
        <v>13</v>
      </c>
      <c r="K163" s="17"/>
      <c r="L163" s="62" t="str">
        <f t="shared" si="6"/>
        <v/>
      </c>
      <c r="N163" s="11"/>
    </row>
    <row r="164" spans="1:14" s="15" customFormat="1" ht="15.95" customHeight="1" x14ac:dyDescent="0.2">
      <c r="A164" s="55"/>
      <c r="B164" s="56">
        <v>46</v>
      </c>
      <c r="C164" s="57" t="s">
        <v>645</v>
      </c>
      <c r="D164" s="58" t="s">
        <v>403</v>
      </c>
      <c r="E164" s="59" t="s">
        <v>278</v>
      </c>
      <c r="F164" s="80" t="s">
        <v>237</v>
      </c>
      <c r="G164" s="60"/>
      <c r="H164" s="59">
        <v>3</v>
      </c>
      <c r="I164" s="59">
        <v>3</v>
      </c>
      <c r="J164" s="61">
        <v>13.5</v>
      </c>
      <c r="K164" s="17"/>
      <c r="L164" s="62" t="str">
        <f t="shared" si="6"/>
        <v/>
      </c>
      <c r="N164" s="11"/>
    </row>
    <row r="165" spans="1:14" s="15" customFormat="1" ht="15.95" customHeight="1" x14ac:dyDescent="0.2">
      <c r="A165" s="55"/>
      <c r="B165" s="56">
        <v>46</v>
      </c>
      <c r="C165" s="57" t="s">
        <v>646</v>
      </c>
      <c r="D165" s="58" t="s">
        <v>400</v>
      </c>
      <c r="E165" s="59" t="s">
        <v>401</v>
      </c>
      <c r="F165" s="80" t="s">
        <v>237</v>
      </c>
      <c r="G165" s="60"/>
      <c r="H165" s="59">
        <v>3</v>
      </c>
      <c r="I165" s="59">
        <v>3</v>
      </c>
      <c r="J165" s="61">
        <v>12.5</v>
      </c>
      <c r="K165" s="17"/>
      <c r="L165" s="62" t="str">
        <f t="shared" si="6"/>
        <v/>
      </c>
      <c r="N165" s="11"/>
    </row>
    <row r="166" spans="1:14" s="15" customFormat="1" ht="15.95" customHeight="1" x14ac:dyDescent="0.2">
      <c r="A166" s="55"/>
      <c r="B166" s="56">
        <v>47</v>
      </c>
      <c r="C166" s="57" t="s">
        <v>647</v>
      </c>
      <c r="D166" s="58" t="s">
        <v>394</v>
      </c>
      <c r="E166" s="59" t="s">
        <v>395</v>
      </c>
      <c r="F166" s="80" t="s">
        <v>237</v>
      </c>
      <c r="G166" s="60"/>
      <c r="H166" s="59">
        <v>3</v>
      </c>
      <c r="I166" s="59">
        <v>3</v>
      </c>
      <c r="J166" s="61">
        <v>7.5</v>
      </c>
      <c r="K166" s="17"/>
      <c r="L166" s="62" t="str">
        <f t="shared" si="6"/>
        <v/>
      </c>
      <c r="N166" s="11"/>
    </row>
    <row r="167" spans="1:14" s="15" customFormat="1" ht="15.95" customHeight="1" x14ac:dyDescent="0.2">
      <c r="A167" s="55"/>
      <c r="B167" s="56">
        <v>47</v>
      </c>
      <c r="C167" s="57" t="s">
        <v>648</v>
      </c>
      <c r="D167" s="58" t="s">
        <v>649</v>
      </c>
      <c r="E167" s="59" t="s">
        <v>650</v>
      </c>
      <c r="F167" s="80" t="s">
        <v>237</v>
      </c>
      <c r="G167" s="60">
        <v>44981</v>
      </c>
      <c r="H167" s="59">
        <v>2</v>
      </c>
      <c r="I167" s="59">
        <v>2</v>
      </c>
      <c r="J167" s="61">
        <v>20</v>
      </c>
      <c r="K167" s="17"/>
      <c r="L167" s="62" t="str">
        <f t="shared" si="6"/>
        <v/>
      </c>
      <c r="N167" s="11"/>
    </row>
    <row r="168" spans="1:14" s="15" customFormat="1" ht="15.95" customHeight="1" x14ac:dyDescent="0.2">
      <c r="A168" s="55"/>
      <c r="B168" s="56">
        <v>47</v>
      </c>
      <c r="C168" s="57" t="s">
        <v>651</v>
      </c>
      <c r="D168" s="58" t="s">
        <v>652</v>
      </c>
      <c r="E168" s="59" t="s">
        <v>653</v>
      </c>
      <c r="F168" s="80" t="s">
        <v>237</v>
      </c>
      <c r="G168" s="60">
        <v>44981</v>
      </c>
      <c r="H168" s="59">
        <v>2</v>
      </c>
      <c r="I168" s="59">
        <v>2</v>
      </c>
      <c r="J168" s="61">
        <v>9</v>
      </c>
      <c r="K168" s="17"/>
      <c r="L168" s="62" t="str">
        <f t="shared" si="5"/>
        <v/>
      </c>
      <c r="N168" s="11"/>
    </row>
    <row r="169" spans="1:14" s="15" customFormat="1" ht="15.95" customHeight="1" x14ac:dyDescent="0.2">
      <c r="A169" s="55"/>
      <c r="B169" s="56">
        <v>47</v>
      </c>
      <c r="C169" s="57" t="s">
        <v>654</v>
      </c>
      <c r="D169" s="58" t="s">
        <v>655</v>
      </c>
      <c r="E169" s="59" t="s">
        <v>656</v>
      </c>
      <c r="F169" s="80" t="s">
        <v>237</v>
      </c>
      <c r="G169" s="60">
        <v>44981</v>
      </c>
      <c r="H169" s="59">
        <v>3</v>
      </c>
      <c r="I169" s="59">
        <v>3</v>
      </c>
      <c r="J169" s="61">
        <v>4.5</v>
      </c>
      <c r="K169" s="17"/>
      <c r="L169" s="62" t="str">
        <f t="shared" si="5"/>
        <v/>
      </c>
      <c r="N169" s="11"/>
    </row>
    <row r="170" spans="1:14" s="15" customFormat="1" ht="15.95" customHeight="1" x14ac:dyDescent="0.2">
      <c r="A170" s="55"/>
      <c r="B170" s="56">
        <v>47</v>
      </c>
      <c r="C170" s="57" t="s">
        <v>657</v>
      </c>
      <c r="D170" s="58" t="s">
        <v>658</v>
      </c>
      <c r="E170" s="59" t="s">
        <v>656</v>
      </c>
      <c r="F170" s="80" t="s">
        <v>237</v>
      </c>
      <c r="G170" s="60">
        <v>44932</v>
      </c>
      <c r="H170" s="59">
        <v>9</v>
      </c>
      <c r="I170" s="59">
        <v>9</v>
      </c>
      <c r="J170" s="61">
        <v>4.5</v>
      </c>
      <c r="K170" s="17"/>
      <c r="L170" s="62" t="str">
        <f t="shared" si="5"/>
        <v/>
      </c>
      <c r="N170" s="11"/>
    </row>
    <row r="171" spans="1:14" s="15" customFormat="1" ht="15.95" customHeight="1" x14ac:dyDescent="0.2">
      <c r="A171" s="55"/>
      <c r="B171" s="56">
        <v>48</v>
      </c>
      <c r="C171" s="57" t="s">
        <v>659</v>
      </c>
      <c r="D171" s="58" t="s">
        <v>660</v>
      </c>
      <c r="E171" s="59" t="s">
        <v>661</v>
      </c>
      <c r="F171" s="80" t="s">
        <v>237</v>
      </c>
      <c r="G171" s="60">
        <v>44981</v>
      </c>
      <c r="H171" s="59">
        <v>3</v>
      </c>
      <c r="I171" s="59">
        <v>3</v>
      </c>
      <c r="J171" s="61">
        <v>3</v>
      </c>
      <c r="K171" s="17"/>
      <c r="L171" s="62" t="str">
        <f t="shared" si="5"/>
        <v/>
      </c>
      <c r="N171" s="11"/>
    </row>
    <row r="172" spans="1:14" s="15" customFormat="1" ht="15.95" customHeight="1" x14ac:dyDescent="0.2">
      <c r="A172" s="55"/>
      <c r="B172" s="56">
        <v>48</v>
      </c>
      <c r="C172" s="57" t="s">
        <v>662</v>
      </c>
      <c r="D172" s="58" t="s">
        <v>663</v>
      </c>
      <c r="E172" s="59" t="s">
        <v>664</v>
      </c>
      <c r="F172" s="80" t="s">
        <v>237</v>
      </c>
      <c r="G172" s="60">
        <v>44981</v>
      </c>
      <c r="H172" s="59">
        <v>3</v>
      </c>
      <c r="I172" s="59">
        <v>3</v>
      </c>
      <c r="J172" s="61">
        <v>9</v>
      </c>
      <c r="K172" s="17"/>
      <c r="L172" s="62" t="str">
        <f t="shared" si="5"/>
        <v/>
      </c>
      <c r="N172" s="11"/>
    </row>
    <row r="173" spans="1:14" s="15" customFormat="1" ht="15.95" customHeight="1" x14ac:dyDescent="0.2">
      <c r="A173" s="55"/>
      <c r="B173" s="56">
        <v>48</v>
      </c>
      <c r="C173" s="57" t="s">
        <v>665</v>
      </c>
      <c r="D173" s="58" t="s">
        <v>666</v>
      </c>
      <c r="E173" s="59" t="s">
        <v>667</v>
      </c>
      <c r="F173" s="80" t="s">
        <v>237</v>
      </c>
      <c r="G173" s="60">
        <v>44963</v>
      </c>
      <c r="H173" s="59">
        <v>3</v>
      </c>
      <c r="I173" s="59">
        <v>3</v>
      </c>
      <c r="J173" s="61">
        <v>7.5</v>
      </c>
      <c r="K173" s="17"/>
      <c r="L173" s="62" t="str">
        <f t="shared" si="5"/>
        <v/>
      </c>
      <c r="N173" s="11"/>
    </row>
    <row r="174" spans="1:14" s="15" customFormat="1" ht="15.75" x14ac:dyDescent="0.2">
      <c r="A174" s="37"/>
      <c r="B174" s="83" t="s">
        <v>238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5"/>
      <c r="N174" s="11"/>
    </row>
    <row r="175" spans="1:14" s="15" customFormat="1" x14ac:dyDescent="0.2">
      <c r="A175" s="37"/>
      <c r="B175" s="46"/>
      <c r="C175" s="6"/>
      <c r="D175" s="51"/>
      <c r="E175" s="7"/>
      <c r="F175" s="78"/>
      <c r="G175" s="8"/>
      <c r="H175" s="9"/>
      <c r="I175" s="9"/>
      <c r="J175" s="10"/>
      <c r="K175" s="10"/>
      <c r="L175" s="35"/>
      <c r="N175" s="11"/>
    </row>
    <row r="176" spans="1:14" s="15" customFormat="1" ht="15.95" customHeight="1" x14ac:dyDescent="0.2">
      <c r="A176" s="55"/>
      <c r="B176" s="56">
        <v>60</v>
      </c>
      <c r="C176" s="57" t="s">
        <v>669</v>
      </c>
      <c r="D176" s="67" t="s">
        <v>670</v>
      </c>
      <c r="E176" s="59" t="s">
        <v>671</v>
      </c>
      <c r="F176" s="80" t="s">
        <v>238</v>
      </c>
      <c r="G176" s="60">
        <v>44970</v>
      </c>
      <c r="H176" s="59">
        <v>3</v>
      </c>
      <c r="I176" s="59">
        <v>3</v>
      </c>
      <c r="J176" s="61">
        <v>6.5</v>
      </c>
      <c r="K176" s="17"/>
      <c r="L176" s="62" t="str">
        <f t="shared" ref="L176:L184" si="7">IF(J176*K176=0,"",J176*K176)</f>
        <v/>
      </c>
      <c r="N176" s="11"/>
    </row>
    <row r="177" spans="1:14" s="15" customFormat="1" ht="15.95" customHeight="1" x14ac:dyDescent="0.2">
      <c r="A177" s="55"/>
      <c r="B177" s="56">
        <v>60</v>
      </c>
      <c r="C177" s="57" t="s">
        <v>672</v>
      </c>
      <c r="D177" s="58" t="s">
        <v>673</v>
      </c>
      <c r="E177" s="59" t="s">
        <v>674</v>
      </c>
      <c r="F177" s="80" t="s">
        <v>238</v>
      </c>
      <c r="G177" s="60">
        <v>44970</v>
      </c>
      <c r="H177" s="59">
        <v>3</v>
      </c>
      <c r="I177" s="59">
        <v>3</v>
      </c>
      <c r="J177" s="61">
        <v>6.5</v>
      </c>
      <c r="K177" s="17"/>
      <c r="L177" s="62" t="str">
        <f t="shared" si="7"/>
        <v/>
      </c>
      <c r="N177" s="11"/>
    </row>
    <row r="178" spans="1:14" s="15" customFormat="1" ht="15.95" customHeight="1" x14ac:dyDescent="0.2">
      <c r="A178" s="55"/>
      <c r="B178" s="56">
        <v>60</v>
      </c>
      <c r="C178" s="57" t="s">
        <v>675</v>
      </c>
      <c r="D178" s="58" t="s">
        <v>676</v>
      </c>
      <c r="E178" s="59" t="s">
        <v>677</v>
      </c>
      <c r="F178" s="80" t="s">
        <v>238</v>
      </c>
      <c r="G178" s="60">
        <v>44970</v>
      </c>
      <c r="H178" s="59">
        <v>3</v>
      </c>
      <c r="I178" s="59">
        <v>3</v>
      </c>
      <c r="J178" s="61">
        <v>6.5</v>
      </c>
      <c r="K178" s="17"/>
      <c r="L178" s="62" t="str">
        <f t="shared" si="7"/>
        <v/>
      </c>
      <c r="N178" s="11"/>
    </row>
    <row r="179" spans="1:14" s="15" customFormat="1" ht="15.95" customHeight="1" x14ac:dyDescent="0.2">
      <c r="A179" s="55"/>
      <c r="B179" s="56">
        <v>60</v>
      </c>
      <c r="C179" s="57" t="s">
        <v>678</v>
      </c>
      <c r="D179" s="58" t="s">
        <v>679</v>
      </c>
      <c r="E179" s="59" t="s">
        <v>680</v>
      </c>
      <c r="F179" s="80" t="s">
        <v>238</v>
      </c>
      <c r="G179" s="60">
        <v>44970</v>
      </c>
      <c r="H179" s="59">
        <v>12</v>
      </c>
      <c r="I179" s="59">
        <v>12</v>
      </c>
      <c r="J179" s="61">
        <v>6.5</v>
      </c>
      <c r="K179" s="17"/>
      <c r="L179" s="62" t="str">
        <f t="shared" si="7"/>
        <v/>
      </c>
      <c r="N179" s="11"/>
    </row>
    <row r="180" spans="1:14" s="15" customFormat="1" ht="15.95" customHeight="1" x14ac:dyDescent="0.2">
      <c r="A180" s="55"/>
      <c r="B180" s="56">
        <v>61</v>
      </c>
      <c r="C180" s="57" t="s">
        <v>681</v>
      </c>
      <c r="D180" s="58" t="s">
        <v>283</v>
      </c>
      <c r="E180" s="59" t="s">
        <v>284</v>
      </c>
      <c r="F180" s="80" t="s">
        <v>238</v>
      </c>
      <c r="G180" s="60"/>
      <c r="H180" s="59">
        <v>2</v>
      </c>
      <c r="I180" s="59">
        <v>2</v>
      </c>
      <c r="J180" s="61">
        <v>11</v>
      </c>
      <c r="K180" s="17"/>
      <c r="L180" s="62" t="str">
        <f t="shared" si="7"/>
        <v/>
      </c>
      <c r="N180" s="11"/>
    </row>
    <row r="181" spans="1:14" s="15" customFormat="1" ht="15.95" customHeight="1" x14ac:dyDescent="0.2">
      <c r="A181" s="55"/>
      <c r="B181" s="56">
        <v>61</v>
      </c>
      <c r="C181" s="57" t="s">
        <v>682</v>
      </c>
      <c r="D181" s="58" t="s">
        <v>683</v>
      </c>
      <c r="E181" s="59" t="s">
        <v>684</v>
      </c>
      <c r="F181" s="80" t="s">
        <v>238</v>
      </c>
      <c r="G181" s="60">
        <v>44727</v>
      </c>
      <c r="H181" s="59">
        <v>3</v>
      </c>
      <c r="I181" s="59">
        <v>3</v>
      </c>
      <c r="J181" s="61">
        <v>6</v>
      </c>
      <c r="K181" s="17"/>
      <c r="L181" s="62" t="str">
        <f t="shared" si="7"/>
        <v/>
      </c>
      <c r="N181" s="11"/>
    </row>
    <row r="182" spans="1:14" s="15" customFormat="1" ht="15.95" customHeight="1" x14ac:dyDescent="0.2">
      <c r="A182" s="55"/>
      <c r="B182" s="56">
        <v>61</v>
      </c>
      <c r="C182" s="57" t="s">
        <v>685</v>
      </c>
      <c r="D182" s="58" t="s">
        <v>686</v>
      </c>
      <c r="E182" s="59" t="s">
        <v>687</v>
      </c>
      <c r="F182" s="80" t="s">
        <v>238</v>
      </c>
      <c r="G182" s="60">
        <v>44727</v>
      </c>
      <c r="H182" s="59">
        <v>3</v>
      </c>
      <c r="I182" s="59">
        <v>3</v>
      </c>
      <c r="J182" s="61">
        <v>9</v>
      </c>
      <c r="K182" s="17"/>
      <c r="L182" s="62" t="str">
        <f t="shared" si="7"/>
        <v/>
      </c>
      <c r="N182" s="11"/>
    </row>
    <row r="183" spans="1:14" s="15" customFormat="1" ht="15.95" customHeight="1" x14ac:dyDescent="0.2">
      <c r="A183" s="55"/>
      <c r="B183" s="56">
        <v>61</v>
      </c>
      <c r="C183" s="57" t="s">
        <v>688</v>
      </c>
      <c r="D183" s="58" t="s">
        <v>689</v>
      </c>
      <c r="E183" s="59" t="s">
        <v>690</v>
      </c>
      <c r="F183" s="80" t="s">
        <v>238</v>
      </c>
      <c r="G183" s="60">
        <v>44727</v>
      </c>
      <c r="H183" s="59">
        <v>2</v>
      </c>
      <c r="I183" s="59">
        <v>2</v>
      </c>
      <c r="J183" s="61">
        <v>15</v>
      </c>
      <c r="K183" s="17"/>
      <c r="L183" s="62" t="str">
        <f t="shared" ref="L183" si="8">IF(J183*K183=0,"",J183*K183)</f>
        <v/>
      </c>
      <c r="N183" s="11"/>
    </row>
    <row r="184" spans="1:14" s="15" customFormat="1" ht="15.95" customHeight="1" x14ac:dyDescent="0.2">
      <c r="A184" s="55"/>
      <c r="B184" s="56">
        <v>61</v>
      </c>
      <c r="C184" s="57" t="s">
        <v>691</v>
      </c>
      <c r="D184" s="58" t="s">
        <v>692</v>
      </c>
      <c r="E184" s="59" t="s">
        <v>693</v>
      </c>
      <c r="F184" s="80" t="s">
        <v>238</v>
      </c>
      <c r="G184" s="60">
        <v>44727</v>
      </c>
      <c r="H184" s="59">
        <v>2</v>
      </c>
      <c r="I184" s="59">
        <v>2</v>
      </c>
      <c r="J184" s="61">
        <v>12.5</v>
      </c>
      <c r="K184" s="17"/>
      <c r="L184" s="62" t="str">
        <f t="shared" si="7"/>
        <v/>
      </c>
      <c r="N184" s="11"/>
    </row>
    <row r="185" spans="1:14" s="15" customFormat="1" ht="15.75" x14ac:dyDescent="0.2">
      <c r="A185" s="37"/>
      <c r="B185" s="83" t="s">
        <v>239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5"/>
      <c r="N185" s="11"/>
    </row>
    <row r="186" spans="1:14" s="15" customFormat="1" x14ac:dyDescent="0.2">
      <c r="A186" s="37"/>
      <c r="B186" s="46"/>
      <c r="C186" s="6"/>
      <c r="D186" s="51"/>
      <c r="E186" s="7"/>
      <c r="F186" s="78"/>
      <c r="G186" s="8"/>
      <c r="H186" s="9"/>
      <c r="I186" s="9"/>
      <c r="J186" s="10"/>
      <c r="K186" s="10"/>
      <c r="L186" s="35"/>
      <c r="N186" s="11"/>
    </row>
    <row r="187" spans="1:14" s="15" customFormat="1" ht="15.95" customHeight="1" x14ac:dyDescent="0.2">
      <c r="A187" s="55"/>
      <c r="B187" s="56">
        <v>75</v>
      </c>
      <c r="C187" s="57" t="s">
        <v>775</v>
      </c>
      <c r="D187" s="58" t="s">
        <v>208</v>
      </c>
      <c r="E187" s="59" t="s">
        <v>105</v>
      </c>
      <c r="F187" s="80" t="s">
        <v>239</v>
      </c>
      <c r="G187" s="60"/>
      <c r="H187" s="59">
        <v>3</v>
      </c>
      <c r="I187" s="59">
        <v>3</v>
      </c>
      <c r="J187" s="61">
        <v>9.5</v>
      </c>
      <c r="K187" s="17"/>
      <c r="L187" s="62" t="str">
        <f t="shared" ref="L187:L190" si="9">IF(J187*K187=0,"",J187*K187)</f>
        <v/>
      </c>
      <c r="N187" s="11"/>
    </row>
    <row r="188" spans="1:14" s="15" customFormat="1" ht="15.95" customHeight="1" x14ac:dyDescent="0.2">
      <c r="A188" s="55"/>
      <c r="B188" s="56">
        <v>75</v>
      </c>
      <c r="C188" s="57" t="s">
        <v>776</v>
      </c>
      <c r="D188" s="58" t="s">
        <v>209</v>
      </c>
      <c r="E188" s="59" t="s">
        <v>106</v>
      </c>
      <c r="F188" s="80" t="s">
        <v>239</v>
      </c>
      <c r="G188" s="60"/>
      <c r="H188" s="59">
        <v>3</v>
      </c>
      <c r="I188" s="59">
        <v>3</v>
      </c>
      <c r="J188" s="61">
        <v>6</v>
      </c>
      <c r="K188" s="17"/>
      <c r="L188" s="62" t="str">
        <f t="shared" si="9"/>
        <v/>
      </c>
      <c r="N188" s="11"/>
    </row>
    <row r="189" spans="1:14" s="15" customFormat="1" ht="15.95" customHeight="1" x14ac:dyDescent="0.2">
      <c r="A189" s="55"/>
      <c r="B189" s="56">
        <v>75</v>
      </c>
      <c r="C189" s="57" t="s">
        <v>777</v>
      </c>
      <c r="D189" s="58" t="s">
        <v>210</v>
      </c>
      <c r="E189" s="59" t="s">
        <v>107</v>
      </c>
      <c r="F189" s="80" t="s">
        <v>239</v>
      </c>
      <c r="G189" s="60"/>
      <c r="H189" s="59">
        <v>4</v>
      </c>
      <c r="I189" s="59">
        <v>4</v>
      </c>
      <c r="J189" s="61">
        <v>3.6</v>
      </c>
      <c r="K189" s="17"/>
      <c r="L189" s="62" t="str">
        <f t="shared" si="9"/>
        <v/>
      </c>
      <c r="N189" s="11"/>
    </row>
    <row r="190" spans="1:14" s="15" customFormat="1" ht="15.95" customHeight="1" x14ac:dyDescent="0.2">
      <c r="A190" s="55"/>
      <c r="B190" s="56">
        <v>75</v>
      </c>
      <c r="C190" s="57" t="s">
        <v>778</v>
      </c>
      <c r="D190" s="58" t="s">
        <v>211</v>
      </c>
      <c r="E190" s="59" t="s">
        <v>108</v>
      </c>
      <c r="F190" s="80" t="s">
        <v>239</v>
      </c>
      <c r="G190" s="60"/>
      <c r="H190" s="59">
        <v>2</v>
      </c>
      <c r="I190" s="59">
        <v>2</v>
      </c>
      <c r="J190" s="61">
        <v>13.75</v>
      </c>
      <c r="K190" s="17"/>
      <c r="L190" s="62" t="str">
        <f t="shared" si="9"/>
        <v/>
      </c>
      <c r="N190" s="11"/>
    </row>
    <row r="191" spans="1:14" s="15" customFormat="1" ht="15.75" x14ac:dyDescent="0.2">
      <c r="A191" s="37"/>
      <c r="B191" s="83" t="s">
        <v>246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5"/>
      <c r="N191" s="11"/>
    </row>
    <row r="192" spans="1:14" s="15" customFormat="1" x14ac:dyDescent="0.2">
      <c r="A192" s="37"/>
      <c r="B192" s="46"/>
      <c r="C192" s="6"/>
      <c r="D192" s="51"/>
      <c r="E192" s="7"/>
      <c r="F192" s="78"/>
      <c r="G192" s="8"/>
      <c r="H192" s="9"/>
      <c r="I192" s="9"/>
      <c r="J192" s="10"/>
      <c r="K192" s="10"/>
      <c r="L192" s="35"/>
      <c r="N192" s="11"/>
    </row>
    <row r="193" spans="1:14" s="15" customFormat="1" ht="15.95" customHeight="1" x14ac:dyDescent="0.2">
      <c r="A193" s="55"/>
      <c r="B193" s="56">
        <v>55</v>
      </c>
      <c r="C193" s="57" t="s">
        <v>694</v>
      </c>
      <c r="D193" s="58" t="s">
        <v>695</v>
      </c>
      <c r="E193" s="59" t="s">
        <v>696</v>
      </c>
      <c r="F193" s="80" t="s">
        <v>720</v>
      </c>
      <c r="G193" s="60">
        <v>44974</v>
      </c>
      <c r="H193" s="59">
        <v>2</v>
      </c>
      <c r="I193" s="59">
        <v>2</v>
      </c>
      <c r="J193" s="61">
        <v>11</v>
      </c>
      <c r="K193" s="17"/>
      <c r="L193" s="62" t="str">
        <f t="shared" ref="L193" si="10">IF(J193*K193=0,"",J193*K193)</f>
        <v/>
      </c>
      <c r="N193" s="11"/>
    </row>
    <row r="194" spans="1:14" s="15" customFormat="1" ht="15.95" customHeight="1" x14ac:dyDescent="0.2">
      <c r="A194" s="55"/>
      <c r="B194" s="56">
        <v>55</v>
      </c>
      <c r="C194" s="57" t="s">
        <v>697</v>
      </c>
      <c r="D194" s="58" t="s">
        <v>698</v>
      </c>
      <c r="E194" s="59" t="s">
        <v>699</v>
      </c>
      <c r="F194" s="80" t="s">
        <v>720</v>
      </c>
      <c r="G194" s="60">
        <v>44974</v>
      </c>
      <c r="H194" s="59">
        <v>2</v>
      </c>
      <c r="I194" s="59">
        <v>2</v>
      </c>
      <c r="J194" s="61">
        <v>12</v>
      </c>
      <c r="K194" s="17"/>
      <c r="L194" s="62" t="str">
        <f t="shared" ref="L194:L207" si="11">IF(J194*K194=0,"",J194*K194)</f>
        <v/>
      </c>
      <c r="N194" s="11"/>
    </row>
    <row r="195" spans="1:14" s="15" customFormat="1" ht="15.95" customHeight="1" x14ac:dyDescent="0.2">
      <c r="A195" s="55"/>
      <c r="B195" s="56">
        <v>55</v>
      </c>
      <c r="C195" s="57" t="s">
        <v>700</v>
      </c>
      <c r="D195" s="58" t="s">
        <v>701</v>
      </c>
      <c r="E195" s="59" t="s">
        <v>702</v>
      </c>
      <c r="F195" s="80" t="s">
        <v>720</v>
      </c>
      <c r="G195" s="60">
        <v>44974</v>
      </c>
      <c r="H195" s="59">
        <v>2</v>
      </c>
      <c r="I195" s="59">
        <v>2</v>
      </c>
      <c r="J195" s="61">
        <v>10</v>
      </c>
      <c r="K195" s="17"/>
      <c r="L195" s="62" t="str">
        <f t="shared" si="11"/>
        <v/>
      </c>
      <c r="N195" s="11"/>
    </row>
    <row r="196" spans="1:14" s="15" customFormat="1" ht="15.95" customHeight="1" x14ac:dyDescent="0.2">
      <c r="A196" s="55"/>
      <c r="B196" s="56">
        <v>55</v>
      </c>
      <c r="C196" s="57" t="s">
        <v>703</v>
      </c>
      <c r="D196" s="58" t="s">
        <v>214</v>
      </c>
      <c r="E196" s="59" t="s">
        <v>111</v>
      </c>
      <c r="F196" s="80" t="s">
        <v>720</v>
      </c>
      <c r="G196" s="60"/>
      <c r="H196" s="59">
        <v>4</v>
      </c>
      <c r="I196" s="59">
        <v>4</v>
      </c>
      <c r="J196" s="61">
        <v>10.199999999999999</v>
      </c>
      <c r="K196" s="17"/>
      <c r="L196" s="62" t="str">
        <f t="shared" si="11"/>
        <v/>
      </c>
      <c r="N196" s="11"/>
    </row>
    <row r="197" spans="1:14" s="15" customFormat="1" ht="15.95" customHeight="1" x14ac:dyDescent="0.2">
      <c r="A197" s="55"/>
      <c r="B197" s="56">
        <v>55</v>
      </c>
      <c r="C197" s="57" t="s">
        <v>704</v>
      </c>
      <c r="D197" s="58" t="s">
        <v>215</v>
      </c>
      <c r="E197" s="59" t="s">
        <v>112</v>
      </c>
      <c r="F197" s="80" t="s">
        <v>720</v>
      </c>
      <c r="G197" s="60"/>
      <c r="H197" s="59">
        <v>4</v>
      </c>
      <c r="I197" s="59">
        <v>4</v>
      </c>
      <c r="J197" s="61">
        <v>5.4</v>
      </c>
      <c r="K197" s="17"/>
      <c r="L197" s="62" t="str">
        <f t="shared" si="11"/>
        <v/>
      </c>
      <c r="N197" s="11"/>
    </row>
    <row r="198" spans="1:14" s="15" customFormat="1" ht="15.95" customHeight="1" x14ac:dyDescent="0.2">
      <c r="A198" s="55"/>
      <c r="B198" s="56">
        <v>56</v>
      </c>
      <c r="C198" s="57" t="s">
        <v>705</v>
      </c>
      <c r="D198" s="58" t="s">
        <v>706</v>
      </c>
      <c r="E198" s="59" t="s">
        <v>707</v>
      </c>
      <c r="F198" s="80" t="s">
        <v>720</v>
      </c>
      <c r="G198" s="60">
        <v>44939</v>
      </c>
      <c r="H198" s="59">
        <v>4</v>
      </c>
      <c r="I198" s="59">
        <v>4</v>
      </c>
      <c r="J198" s="61">
        <v>6</v>
      </c>
      <c r="K198" s="17"/>
      <c r="L198" s="62" t="str">
        <f t="shared" si="11"/>
        <v/>
      </c>
      <c r="N198" s="11"/>
    </row>
    <row r="199" spans="1:14" s="15" customFormat="1" ht="15.95" customHeight="1" x14ac:dyDescent="0.2">
      <c r="A199" s="55"/>
      <c r="B199" s="56">
        <v>56</v>
      </c>
      <c r="C199" s="57" t="s">
        <v>708</v>
      </c>
      <c r="D199" s="58" t="s">
        <v>709</v>
      </c>
      <c r="E199" s="59" t="s">
        <v>710</v>
      </c>
      <c r="F199" s="80" t="s">
        <v>720</v>
      </c>
      <c r="G199" s="60">
        <v>44982</v>
      </c>
      <c r="H199" s="59">
        <v>2</v>
      </c>
      <c r="I199" s="59">
        <v>2</v>
      </c>
      <c r="J199" s="61">
        <v>12.5</v>
      </c>
      <c r="K199" s="17"/>
      <c r="L199" s="62" t="str">
        <f t="shared" si="11"/>
        <v/>
      </c>
      <c r="N199" s="11"/>
    </row>
    <row r="200" spans="1:14" s="15" customFormat="1" ht="15.95" customHeight="1" x14ac:dyDescent="0.2">
      <c r="A200" s="55"/>
      <c r="B200" s="56">
        <v>57</v>
      </c>
      <c r="C200" s="57" t="s">
        <v>711</v>
      </c>
      <c r="D200" s="58" t="s">
        <v>712</v>
      </c>
      <c r="E200" s="59" t="s">
        <v>404</v>
      </c>
      <c r="F200" s="80" t="s">
        <v>720</v>
      </c>
      <c r="G200" s="60"/>
      <c r="H200" s="59">
        <v>2</v>
      </c>
      <c r="I200" s="59">
        <v>2</v>
      </c>
      <c r="J200" s="61">
        <v>20</v>
      </c>
      <c r="K200" s="17"/>
      <c r="L200" s="62" t="str">
        <f t="shared" si="11"/>
        <v/>
      </c>
      <c r="N200" s="11"/>
    </row>
    <row r="201" spans="1:14" s="15" customFormat="1" ht="15.95" customHeight="1" x14ac:dyDescent="0.2">
      <c r="A201" s="55"/>
      <c r="B201" s="56">
        <v>57</v>
      </c>
      <c r="C201" s="57" t="s">
        <v>713</v>
      </c>
      <c r="D201" s="58" t="s">
        <v>405</v>
      </c>
      <c r="E201" s="59" t="s">
        <v>406</v>
      </c>
      <c r="F201" s="80" t="s">
        <v>720</v>
      </c>
      <c r="G201" s="60"/>
      <c r="H201" s="59">
        <v>3</v>
      </c>
      <c r="I201" s="59">
        <v>3</v>
      </c>
      <c r="J201" s="61">
        <v>9</v>
      </c>
      <c r="K201" s="17"/>
      <c r="L201" s="62" t="str">
        <f t="shared" si="11"/>
        <v/>
      </c>
      <c r="N201" s="11"/>
    </row>
    <row r="202" spans="1:14" s="15" customFormat="1" ht="15.95" customHeight="1" x14ac:dyDescent="0.2">
      <c r="A202" s="55"/>
      <c r="B202" s="56">
        <v>58</v>
      </c>
      <c r="C202" s="57" t="s">
        <v>714</v>
      </c>
      <c r="D202" s="58" t="s">
        <v>285</v>
      </c>
      <c r="E202" s="59" t="s">
        <v>286</v>
      </c>
      <c r="F202" s="80" t="s">
        <v>720</v>
      </c>
      <c r="G202" s="60"/>
      <c r="H202" s="59">
        <v>2</v>
      </c>
      <c r="I202" s="59">
        <v>2</v>
      </c>
      <c r="J202" s="61">
        <v>10.75</v>
      </c>
      <c r="K202" s="17"/>
      <c r="L202" s="62" t="str">
        <f t="shared" ref="L202:L204" si="12">IF(J202*K202=0,"",J202*K202)</f>
        <v/>
      </c>
      <c r="N202" s="11"/>
    </row>
    <row r="203" spans="1:14" s="15" customFormat="1" ht="15.95" customHeight="1" x14ac:dyDescent="0.2">
      <c r="A203" s="55"/>
      <c r="B203" s="56">
        <v>58</v>
      </c>
      <c r="C203" s="57" t="s">
        <v>715</v>
      </c>
      <c r="D203" s="58" t="s">
        <v>213</v>
      </c>
      <c r="E203" s="59" t="s">
        <v>110</v>
      </c>
      <c r="F203" s="80" t="s">
        <v>720</v>
      </c>
      <c r="G203" s="60"/>
      <c r="H203" s="59">
        <v>4</v>
      </c>
      <c r="I203" s="59">
        <v>4</v>
      </c>
      <c r="J203" s="61">
        <v>10.5</v>
      </c>
      <c r="K203" s="17"/>
      <c r="L203" s="62" t="str">
        <f t="shared" si="12"/>
        <v/>
      </c>
      <c r="N203" s="11"/>
    </row>
    <row r="204" spans="1:14" s="15" customFormat="1" ht="15.95" customHeight="1" x14ac:dyDescent="0.2">
      <c r="A204" s="55"/>
      <c r="B204" s="56">
        <v>58</v>
      </c>
      <c r="C204" s="57" t="s">
        <v>716</v>
      </c>
      <c r="D204" s="58" t="s">
        <v>216</v>
      </c>
      <c r="E204" s="59" t="s">
        <v>113</v>
      </c>
      <c r="F204" s="80" t="s">
        <v>720</v>
      </c>
      <c r="G204" s="60"/>
      <c r="H204" s="59">
        <v>6</v>
      </c>
      <c r="I204" s="59">
        <v>6</v>
      </c>
      <c r="J204" s="61">
        <v>6</v>
      </c>
      <c r="K204" s="17"/>
      <c r="L204" s="62" t="str">
        <f t="shared" si="12"/>
        <v/>
      </c>
      <c r="N204" s="11"/>
    </row>
    <row r="205" spans="1:14" s="15" customFormat="1" ht="15.95" customHeight="1" x14ac:dyDescent="0.2">
      <c r="A205" s="55"/>
      <c r="B205" s="56">
        <v>59</v>
      </c>
      <c r="C205" s="57" t="s">
        <v>717</v>
      </c>
      <c r="D205" s="58" t="s">
        <v>212</v>
      </c>
      <c r="E205" s="59" t="s">
        <v>109</v>
      </c>
      <c r="F205" s="80" t="s">
        <v>720</v>
      </c>
      <c r="G205" s="60"/>
      <c r="H205" s="59">
        <v>2</v>
      </c>
      <c r="I205" s="59">
        <v>2</v>
      </c>
      <c r="J205" s="61">
        <v>13.75</v>
      </c>
      <c r="K205" s="17"/>
      <c r="L205" s="62" t="str">
        <f t="shared" si="11"/>
        <v/>
      </c>
      <c r="N205" s="11"/>
    </row>
    <row r="206" spans="1:14" s="15" customFormat="1" ht="15.95" customHeight="1" x14ac:dyDescent="0.2">
      <c r="A206" s="55"/>
      <c r="B206" s="56">
        <v>59</v>
      </c>
      <c r="C206" s="57" t="s">
        <v>718</v>
      </c>
      <c r="D206" s="58" t="s">
        <v>218</v>
      </c>
      <c r="E206" s="59" t="s">
        <v>115</v>
      </c>
      <c r="F206" s="80" t="s">
        <v>720</v>
      </c>
      <c r="G206" s="60"/>
      <c r="H206" s="59">
        <v>4</v>
      </c>
      <c r="I206" s="59">
        <v>4</v>
      </c>
      <c r="J206" s="61">
        <v>9</v>
      </c>
      <c r="K206" s="17"/>
      <c r="L206" s="62" t="str">
        <f t="shared" si="11"/>
        <v/>
      </c>
      <c r="N206" s="11"/>
    </row>
    <row r="207" spans="1:14" s="15" customFormat="1" ht="15.95" customHeight="1" x14ac:dyDescent="0.2">
      <c r="A207" s="55"/>
      <c r="B207" s="56">
        <v>59</v>
      </c>
      <c r="C207" s="57" t="s">
        <v>719</v>
      </c>
      <c r="D207" s="58" t="s">
        <v>217</v>
      </c>
      <c r="E207" s="59" t="s">
        <v>114</v>
      </c>
      <c r="F207" s="80" t="s">
        <v>720</v>
      </c>
      <c r="G207" s="60"/>
      <c r="H207" s="59">
        <v>4</v>
      </c>
      <c r="I207" s="59">
        <v>4</v>
      </c>
      <c r="J207" s="61">
        <v>9</v>
      </c>
      <c r="K207" s="17"/>
      <c r="L207" s="62" t="str">
        <f t="shared" si="11"/>
        <v/>
      </c>
      <c r="N207" s="11"/>
    </row>
    <row r="208" spans="1:14" s="15" customFormat="1" ht="15.75" x14ac:dyDescent="0.2">
      <c r="A208" s="37"/>
      <c r="B208" s="83" t="s">
        <v>240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5"/>
      <c r="N208" s="11"/>
    </row>
    <row r="209" spans="1:14" s="15" customFormat="1" x14ac:dyDescent="0.2">
      <c r="A209" s="37"/>
      <c r="B209" s="46"/>
      <c r="C209" s="6"/>
      <c r="D209" s="51"/>
      <c r="E209" s="7"/>
      <c r="F209" s="78"/>
      <c r="G209" s="8"/>
      <c r="H209" s="9"/>
      <c r="I209" s="9"/>
      <c r="J209" s="10"/>
      <c r="K209" s="10"/>
      <c r="L209" s="35"/>
      <c r="N209" s="11"/>
    </row>
    <row r="210" spans="1:14" s="15" customFormat="1" ht="15.95" customHeight="1" x14ac:dyDescent="0.2">
      <c r="A210" s="55"/>
      <c r="B210" s="56">
        <v>62</v>
      </c>
      <c r="C210" s="57" t="s">
        <v>779</v>
      </c>
      <c r="D210" s="58" t="s">
        <v>219</v>
      </c>
      <c r="E210" s="59" t="s">
        <v>116</v>
      </c>
      <c r="F210" s="80" t="s">
        <v>240</v>
      </c>
      <c r="G210" s="60"/>
      <c r="H210" s="59">
        <v>4</v>
      </c>
      <c r="I210" s="59">
        <v>4</v>
      </c>
      <c r="J210" s="61">
        <v>5.4</v>
      </c>
      <c r="K210" s="17"/>
      <c r="L210" s="62" t="str">
        <f t="shared" ref="L210:L214" si="13">IF(J210*K210=0,"",J210*K210)</f>
        <v/>
      </c>
      <c r="N210" s="11"/>
    </row>
    <row r="211" spans="1:14" s="15" customFormat="1" ht="15.95" customHeight="1" x14ac:dyDescent="0.2">
      <c r="A211" s="55"/>
      <c r="B211" s="56">
        <v>62</v>
      </c>
      <c r="C211" s="57" t="s">
        <v>780</v>
      </c>
      <c r="D211" s="58" t="s">
        <v>220</v>
      </c>
      <c r="E211" s="59" t="s">
        <v>117</v>
      </c>
      <c r="F211" s="80" t="s">
        <v>240</v>
      </c>
      <c r="G211" s="60"/>
      <c r="H211" s="59">
        <v>4</v>
      </c>
      <c r="I211" s="59">
        <v>4</v>
      </c>
      <c r="J211" s="61">
        <v>9</v>
      </c>
      <c r="K211" s="17"/>
      <c r="L211" s="62" t="str">
        <f t="shared" si="13"/>
        <v/>
      </c>
      <c r="N211" s="11"/>
    </row>
    <row r="212" spans="1:14" s="15" customFormat="1" ht="15.95" customHeight="1" x14ac:dyDescent="0.2">
      <c r="A212" s="55"/>
      <c r="B212" s="56">
        <v>62</v>
      </c>
      <c r="C212" s="57" t="s">
        <v>781</v>
      </c>
      <c r="D212" s="58" t="s">
        <v>221</v>
      </c>
      <c r="E212" s="59" t="s">
        <v>118</v>
      </c>
      <c r="F212" s="80" t="s">
        <v>240</v>
      </c>
      <c r="G212" s="60"/>
      <c r="H212" s="59">
        <v>6</v>
      </c>
      <c r="I212" s="59">
        <v>6</v>
      </c>
      <c r="J212" s="61">
        <v>6</v>
      </c>
      <c r="K212" s="17"/>
      <c r="L212" s="62" t="str">
        <f t="shared" si="13"/>
        <v/>
      </c>
      <c r="N212" s="11"/>
    </row>
    <row r="213" spans="1:14" s="15" customFormat="1" ht="15.95" customHeight="1" x14ac:dyDescent="0.2">
      <c r="A213" s="55"/>
      <c r="B213" s="56">
        <v>63</v>
      </c>
      <c r="C213" s="57" t="s">
        <v>782</v>
      </c>
      <c r="D213" s="58" t="s">
        <v>288</v>
      </c>
      <c r="E213" s="59" t="s">
        <v>287</v>
      </c>
      <c r="F213" s="80" t="s">
        <v>240</v>
      </c>
      <c r="G213" s="60"/>
      <c r="H213" s="59">
        <v>3</v>
      </c>
      <c r="I213" s="59">
        <v>3</v>
      </c>
      <c r="J213" s="61">
        <v>6</v>
      </c>
      <c r="K213" s="17"/>
      <c r="L213" s="62" t="str">
        <f t="shared" ref="L213" si="14">IF(J213*K213=0,"",J213*K213)</f>
        <v/>
      </c>
      <c r="N213" s="11"/>
    </row>
    <row r="214" spans="1:14" s="15" customFormat="1" ht="15.95" customHeight="1" x14ac:dyDescent="0.2">
      <c r="A214" s="55"/>
      <c r="B214" s="56">
        <v>63</v>
      </c>
      <c r="C214" s="57" t="s">
        <v>721</v>
      </c>
      <c r="D214" s="58" t="s">
        <v>722</v>
      </c>
      <c r="E214" s="59" t="s">
        <v>723</v>
      </c>
      <c r="F214" s="80" t="s">
        <v>240</v>
      </c>
      <c r="G214" s="60">
        <v>44985</v>
      </c>
      <c r="H214" s="59">
        <v>2</v>
      </c>
      <c r="I214" s="59">
        <v>2</v>
      </c>
      <c r="J214" s="61">
        <v>10.75</v>
      </c>
      <c r="K214" s="17"/>
      <c r="L214" s="62" t="str">
        <f t="shared" si="13"/>
        <v/>
      </c>
      <c r="N214" s="11"/>
    </row>
    <row r="215" spans="1:14" s="15" customFormat="1" ht="15.75" x14ac:dyDescent="0.2">
      <c r="A215" s="37"/>
      <c r="B215" s="83" t="s">
        <v>241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5"/>
      <c r="N215" s="11"/>
    </row>
    <row r="216" spans="1:14" s="15" customFormat="1" x14ac:dyDescent="0.2">
      <c r="A216" s="37"/>
      <c r="B216" s="46"/>
      <c r="C216" s="6"/>
      <c r="D216" s="51"/>
      <c r="E216" s="7"/>
      <c r="F216" s="78"/>
      <c r="G216" s="8"/>
      <c r="H216" s="9"/>
      <c r="I216" s="9"/>
      <c r="J216" s="10"/>
      <c r="K216" s="10"/>
      <c r="L216" s="35"/>
      <c r="N216" s="11"/>
    </row>
    <row r="217" spans="1:14" s="15" customFormat="1" ht="15.95" customHeight="1" x14ac:dyDescent="0.2">
      <c r="A217" s="55"/>
      <c r="B217" s="56">
        <v>50</v>
      </c>
      <c r="C217" s="57" t="s">
        <v>724</v>
      </c>
      <c r="D217" s="58" t="s">
        <v>289</v>
      </c>
      <c r="E217" s="59" t="s">
        <v>119</v>
      </c>
      <c r="F217" s="80" t="s">
        <v>241</v>
      </c>
      <c r="G217" s="60"/>
      <c r="H217" s="59">
        <v>4</v>
      </c>
      <c r="I217" s="59">
        <v>4</v>
      </c>
      <c r="J217" s="61">
        <v>4.2</v>
      </c>
      <c r="K217" s="17"/>
      <c r="L217" s="62" t="str">
        <f t="shared" ref="L217:L230" si="15">IF(J217*K217=0,"",J217*K217)</f>
        <v/>
      </c>
      <c r="N217" s="11"/>
    </row>
    <row r="218" spans="1:14" s="15" customFormat="1" ht="15.95" customHeight="1" x14ac:dyDescent="0.2">
      <c r="A218" s="55"/>
      <c r="B218" s="56">
        <v>50</v>
      </c>
      <c r="C218" s="57" t="s">
        <v>725</v>
      </c>
      <c r="D218" s="58" t="s">
        <v>726</v>
      </c>
      <c r="E218" s="59" t="s">
        <v>727</v>
      </c>
      <c r="F218" s="80" t="s">
        <v>241</v>
      </c>
      <c r="G218" s="60">
        <v>44985</v>
      </c>
      <c r="H218" s="59">
        <v>2</v>
      </c>
      <c r="I218" s="59">
        <v>2</v>
      </c>
      <c r="J218" s="61">
        <v>35</v>
      </c>
      <c r="K218" s="17"/>
      <c r="L218" s="62" t="str">
        <f t="shared" si="15"/>
        <v/>
      </c>
      <c r="N218" s="11"/>
    </row>
    <row r="219" spans="1:14" s="15" customFormat="1" ht="15.95" customHeight="1" x14ac:dyDescent="0.2">
      <c r="A219" s="55"/>
      <c r="B219" s="56">
        <v>50</v>
      </c>
      <c r="C219" s="57" t="s">
        <v>728</v>
      </c>
      <c r="D219" s="58" t="s">
        <v>729</v>
      </c>
      <c r="E219" s="59" t="s">
        <v>730</v>
      </c>
      <c r="F219" s="80" t="s">
        <v>241</v>
      </c>
      <c r="G219" s="60">
        <v>44985</v>
      </c>
      <c r="H219" s="59">
        <v>2</v>
      </c>
      <c r="I219" s="59">
        <v>2</v>
      </c>
      <c r="J219" s="61">
        <v>12.5</v>
      </c>
      <c r="K219" s="17"/>
      <c r="L219" s="62" t="str">
        <f t="shared" si="15"/>
        <v/>
      </c>
      <c r="N219" s="11"/>
    </row>
    <row r="220" spans="1:14" s="15" customFormat="1" ht="15.95" customHeight="1" x14ac:dyDescent="0.2">
      <c r="A220" s="55"/>
      <c r="B220" s="56">
        <v>50</v>
      </c>
      <c r="C220" s="57" t="s">
        <v>731</v>
      </c>
      <c r="D220" s="58" t="s">
        <v>732</v>
      </c>
      <c r="E220" s="59" t="s">
        <v>733</v>
      </c>
      <c r="F220" s="80" t="s">
        <v>241</v>
      </c>
      <c r="G220" s="60">
        <v>44985</v>
      </c>
      <c r="H220" s="59">
        <v>2</v>
      </c>
      <c r="I220" s="59">
        <v>2</v>
      </c>
      <c r="J220" s="61">
        <v>12.5</v>
      </c>
      <c r="K220" s="17"/>
      <c r="L220" s="62" t="str">
        <f t="shared" si="15"/>
        <v/>
      </c>
      <c r="N220" s="11"/>
    </row>
    <row r="221" spans="1:14" s="15" customFormat="1" ht="15.95" customHeight="1" x14ac:dyDescent="0.2">
      <c r="A221" s="55"/>
      <c r="B221" s="56">
        <v>51</v>
      </c>
      <c r="C221" s="57" t="s">
        <v>734</v>
      </c>
      <c r="D221" s="58" t="s">
        <v>411</v>
      </c>
      <c r="E221" s="59" t="s">
        <v>412</v>
      </c>
      <c r="F221" s="80" t="s">
        <v>241</v>
      </c>
      <c r="G221" s="60"/>
      <c r="H221" s="59">
        <v>2</v>
      </c>
      <c r="I221" s="59">
        <v>2</v>
      </c>
      <c r="J221" s="61">
        <v>11</v>
      </c>
      <c r="K221" s="17"/>
      <c r="L221" s="62" t="str">
        <f t="shared" ref="L221:L224" si="16">IF(J221*K221=0,"",J221*K221)</f>
        <v/>
      </c>
      <c r="N221" s="11"/>
    </row>
    <row r="222" spans="1:14" s="15" customFormat="1" ht="15.95" customHeight="1" x14ac:dyDescent="0.2">
      <c r="A222" s="55"/>
      <c r="B222" s="56">
        <v>51</v>
      </c>
      <c r="C222" s="57" t="s">
        <v>735</v>
      </c>
      <c r="D222" s="58" t="s">
        <v>413</v>
      </c>
      <c r="E222" s="59" t="s">
        <v>414</v>
      </c>
      <c r="F222" s="80" t="s">
        <v>241</v>
      </c>
      <c r="G222" s="60"/>
      <c r="H222" s="59">
        <v>2</v>
      </c>
      <c r="I222" s="59">
        <v>2</v>
      </c>
      <c r="J222" s="61">
        <v>15</v>
      </c>
      <c r="K222" s="17"/>
      <c r="L222" s="62" t="str">
        <f t="shared" si="16"/>
        <v/>
      </c>
      <c r="N222" s="11"/>
    </row>
    <row r="223" spans="1:14" s="15" customFormat="1" ht="15.95" customHeight="1" x14ac:dyDescent="0.2">
      <c r="A223" s="55"/>
      <c r="B223" s="56">
        <v>51</v>
      </c>
      <c r="C223" s="57" t="s">
        <v>736</v>
      </c>
      <c r="D223" s="58" t="s">
        <v>415</v>
      </c>
      <c r="E223" s="59" t="s">
        <v>416</v>
      </c>
      <c r="F223" s="80" t="s">
        <v>241</v>
      </c>
      <c r="G223" s="60"/>
      <c r="H223" s="59">
        <v>1</v>
      </c>
      <c r="I223" s="59">
        <v>1</v>
      </c>
      <c r="J223" s="61">
        <v>35</v>
      </c>
      <c r="K223" s="17"/>
      <c r="L223" s="62" t="str">
        <f t="shared" si="16"/>
        <v/>
      </c>
      <c r="N223" s="11"/>
    </row>
    <row r="224" spans="1:14" s="15" customFormat="1" ht="15.95" customHeight="1" x14ac:dyDescent="0.2">
      <c r="A224" s="55"/>
      <c r="B224" s="56">
        <v>52</v>
      </c>
      <c r="C224" s="57" t="s">
        <v>737</v>
      </c>
      <c r="D224" s="58" t="s">
        <v>223</v>
      </c>
      <c r="E224" s="59" t="s">
        <v>121</v>
      </c>
      <c r="F224" s="80" t="s">
        <v>241</v>
      </c>
      <c r="G224" s="60"/>
      <c r="H224" s="59">
        <v>2</v>
      </c>
      <c r="I224" s="59">
        <v>2</v>
      </c>
      <c r="J224" s="61">
        <v>13</v>
      </c>
      <c r="K224" s="17"/>
      <c r="L224" s="62" t="str">
        <f t="shared" si="16"/>
        <v/>
      </c>
      <c r="N224" s="11"/>
    </row>
    <row r="225" spans="1:14" s="15" customFormat="1" ht="15.95" customHeight="1" x14ac:dyDescent="0.2">
      <c r="A225" s="55"/>
      <c r="B225" s="56">
        <v>52</v>
      </c>
      <c r="C225" s="57" t="s">
        <v>738</v>
      </c>
      <c r="D225" s="58" t="s">
        <v>224</v>
      </c>
      <c r="E225" s="59" t="s">
        <v>122</v>
      </c>
      <c r="F225" s="80" t="s">
        <v>241</v>
      </c>
      <c r="G225" s="60"/>
      <c r="H225" s="59">
        <v>3</v>
      </c>
      <c r="I225" s="59">
        <v>3</v>
      </c>
      <c r="J225" s="61">
        <v>9</v>
      </c>
      <c r="K225" s="17"/>
      <c r="L225" s="62" t="str">
        <f t="shared" si="15"/>
        <v/>
      </c>
      <c r="N225" s="11"/>
    </row>
    <row r="226" spans="1:14" s="15" customFormat="1" ht="15.95" customHeight="1" x14ac:dyDescent="0.2">
      <c r="A226" s="55"/>
      <c r="B226" s="56">
        <v>52</v>
      </c>
      <c r="C226" s="57" t="s">
        <v>739</v>
      </c>
      <c r="D226" s="58" t="s">
        <v>407</v>
      </c>
      <c r="E226" s="59" t="s">
        <v>408</v>
      </c>
      <c r="F226" s="80" t="s">
        <v>241</v>
      </c>
      <c r="G226" s="60"/>
      <c r="H226" s="59">
        <v>2</v>
      </c>
      <c r="I226" s="59">
        <v>2</v>
      </c>
      <c r="J226" s="61">
        <v>10.75</v>
      </c>
      <c r="K226" s="17"/>
      <c r="L226" s="62" t="str">
        <f t="shared" si="15"/>
        <v/>
      </c>
      <c r="N226" s="11"/>
    </row>
    <row r="227" spans="1:14" s="15" customFormat="1" ht="15.95" customHeight="1" x14ac:dyDescent="0.2">
      <c r="A227" s="55"/>
      <c r="B227" s="56">
        <v>53</v>
      </c>
      <c r="C227" s="57" t="s">
        <v>740</v>
      </c>
      <c r="D227" s="58" t="s">
        <v>222</v>
      </c>
      <c r="E227" s="59" t="s">
        <v>120</v>
      </c>
      <c r="F227" s="80" t="s">
        <v>241</v>
      </c>
      <c r="G227" s="60"/>
      <c r="H227" s="59">
        <v>2</v>
      </c>
      <c r="I227" s="59">
        <v>2</v>
      </c>
      <c r="J227" s="61">
        <v>13.75</v>
      </c>
      <c r="K227" s="17"/>
      <c r="L227" s="62" t="str">
        <f t="shared" ref="L227:L228" si="17">IF(J227*K227=0,"",J227*K227)</f>
        <v/>
      </c>
      <c r="N227" s="11"/>
    </row>
    <row r="228" spans="1:14" s="15" customFormat="1" ht="15.95" customHeight="1" x14ac:dyDescent="0.2">
      <c r="A228" s="55"/>
      <c r="B228" s="56">
        <v>53</v>
      </c>
      <c r="C228" s="57" t="s">
        <v>741</v>
      </c>
      <c r="D228" s="58" t="s">
        <v>291</v>
      </c>
      <c r="E228" s="59" t="s">
        <v>293</v>
      </c>
      <c r="F228" s="80" t="s">
        <v>241</v>
      </c>
      <c r="G228" s="60"/>
      <c r="H228" s="59">
        <v>3</v>
      </c>
      <c r="I228" s="59">
        <v>3</v>
      </c>
      <c r="J228" s="61">
        <v>6</v>
      </c>
      <c r="K228" s="17"/>
      <c r="L228" s="62" t="str">
        <f t="shared" si="17"/>
        <v/>
      </c>
      <c r="N228" s="11"/>
    </row>
    <row r="229" spans="1:14" s="15" customFormat="1" ht="15.95" customHeight="1" x14ac:dyDescent="0.2">
      <c r="A229" s="55"/>
      <c r="B229" s="56">
        <v>53</v>
      </c>
      <c r="C229" s="57" t="s">
        <v>742</v>
      </c>
      <c r="D229" s="58" t="s">
        <v>290</v>
      </c>
      <c r="E229" s="59" t="s">
        <v>292</v>
      </c>
      <c r="F229" s="80" t="s">
        <v>241</v>
      </c>
      <c r="G229" s="60"/>
      <c r="H229" s="59">
        <v>6</v>
      </c>
      <c r="I229" s="59">
        <v>6</v>
      </c>
      <c r="J229" s="61">
        <v>6</v>
      </c>
      <c r="K229" s="17"/>
      <c r="L229" s="62" t="str">
        <f t="shared" si="15"/>
        <v/>
      </c>
      <c r="N229" s="11"/>
    </row>
    <row r="230" spans="1:14" s="15" customFormat="1" ht="15.95" customHeight="1" x14ac:dyDescent="0.2">
      <c r="A230" s="55"/>
      <c r="B230" s="56">
        <v>53</v>
      </c>
      <c r="C230" s="57" t="s">
        <v>743</v>
      </c>
      <c r="D230" s="58" t="s">
        <v>409</v>
      </c>
      <c r="E230" s="59" t="s">
        <v>410</v>
      </c>
      <c r="F230" s="80" t="s">
        <v>241</v>
      </c>
      <c r="G230" s="60"/>
      <c r="H230" s="59">
        <v>4</v>
      </c>
      <c r="I230" s="59">
        <v>4</v>
      </c>
      <c r="J230" s="61">
        <v>8</v>
      </c>
      <c r="K230" s="17"/>
      <c r="L230" s="62" t="str">
        <f t="shared" si="15"/>
        <v/>
      </c>
      <c r="N230" s="11"/>
    </row>
    <row r="231" spans="1:14" s="15" customFormat="1" ht="15.75" x14ac:dyDescent="0.2">
      <c r="A231" s="37"/>
      <c r="B231" s="83" t="s">
        <v>245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5"/>
      <c r="N231" s="11"/>
    </row>
    <row r="232" spans="1:14" s="15" customFormat="1" x14ac:dyDescent="0.2">
      <c r="A232" s="37"/>
      <c r="B232" s="46"/>
      <c r="C232" s="6"/>
      <c r="D232" s="51"/>
      <c r="E232" s="7"/>
      <c r="F232" s="78"/>
      <c r="G232" s="8"/>
      <c r="H232" s="9"/>
      <c r="I232" s="9"/>
      <c r="J232" s="10"/>
      <c r="K232" s="10"/>
      <c r="L232" s="35"/>
      <c r="N232" s="11"/>
    </row>
    <row r="233" spans="1:14" s="15" customFormat="1" ht="15.95" customHeight="1" x14ac:dyDescent="0.2">
      <c r="A233" s="55"/>
      <c r="B233" s="56">
        <v>65</v>
      </c>
      <c r="C233" s="57" t="s">
        <v>295</v>
      </c>
      <c r="D233" s="58" t="s">
        <v>310</v>
      </c>
      <c r="E233" s="59" t="s">
        <v>303</v>
      </c>
      <c r="F233" s="80" t="s">
        <v>242</v>
      </c>
      <c r="G233" s="60"/>
      <c r="H233" s="59">
        <v>3</v>
      </c>
      <c r="I233" s="59">
        <v>3</v>
      </c>
      <c r="J233" s="61">
        <v>7.5</v>
      </c>
      <c r="K233" s="17"/>
      <c r="L233" s="62" t="str">
        <f t="shared" ref="L233:L256" si="18">IF(J233*K233=0,"",J233*K233)</f>
        <v/>
      </c>
      <c r="N233" s="11"/>
    </row>
    <row r="234" spans="1:14" s="15" customFormat="1" ht="15.95" customHeight="1" x14ac:dyDescent="0.2">
      <c r="A234" s="55"/>
      <c r="B234" s="56">
        <v>65</v>
      </c>
      <c r="C234" s="57" t="s">
        <v>744</v>
      </c>
      <c r="D234" s="58" t="s">
        <v>745</v>
      </c>
      <c r="E234" s="59" t="s">
        <v>746</v>
      </c>
      <c r="F234" s="80" t="s">
        <v>242</v>
      </c>
      <c r="G234" s="60" t="s">
        <v>588</v>
      </c>
      <c r="H234" s="59">
        <v>3</v>
      </c>
      <c r="I234" s="59">
        <v>3</v>
      </c>
      <c r="J234" s="61">
        <v>9</v>
      </c>
      <c r="K234" s="17"/>
      <c r="L234" s="62" t="str">
        <f t="shared" si="18"/>
        <v/>
      </c>
      <c r="N234" s="11"/>
    </row>
    <row r="235" spans="1:14" s="15" customFormat="1" ht="15.95" customHeight="1" x14ac:dyDescent="0.2">
      <c r="A235" s="55"/>
      <c r="B235" s="56">
        <v>65</v>
      </c>
      <c r="C235" s="57" t="s">
        <v>294</v>
      </c>
      <c r="D235" s="58" t="s">
        <v>438</v>
      </c>
      <c r="E235" s="59" t="s">
        <v>302</v>
      </c>
      <c r="F235" s="80" t="s">
        <v>242</v>
      </c>
      <c r="G235" s="60"/>
      <c r="H235" s="59">
        <v>3</v>
      </c>
      <c r="I235" s="59">
        <v>3</v>
      </c>
      <c r="J235" s="61">
        <v>11.5</v>
      </c>
      <c r="K235" s="17"/>
      <c r="L235" s="62" t="str">
        <f t="shared" si="18"/>
        <v/>
      </c>
      <c r="N235" s="11"/>
    </row>
    <row r="236" spans="1:14" s="15" customFormat="1" ht="15.95" customHeight="1" x14ac:dyDescent="0.2">
      <c r="A236" s="55"/>
      <c r="B236" s="56">
        <v>65</v>
      </c>
      <c r="C236" s="57" t="s">
        <v>31</v>
      </c>
      <c r="D236" s="58" t="s">
        <v>439</v>
      </c>
      <c r="E236" s="59" t="s">
        <v>123</v>
      </c>
      <c r="F236" s="80" t="s">
        <v>242</v>
      </c>
      <c r="G236" s="60"/>
      <c r="H236" s="59">
        <v>3</v>
      </c>
      <c r="I236" s="59">
        <v>3</v>
      </c>
      <c r="J236" s="61">
        <v>11.5</v>
      </c>
      <c r="K236" s="17"/>
      <c r="L236" s="62" t="str">
        <f t="shared" si="18"/>
        <v/>
      </c>
      <c r="N236" s="11"/>
    </row>
    <row r="237" spans="1:14" s="15" customFormat="1" ht="15.95" customHeight="1" x14ac:dyDescent="0.2">
      <c r="A237" s="55"/>
      <c r="B237" s="56">
        <v>65</v>
      </c>
      <c r="C237" s="57" t="s">
        <v>32</v>
      </c>
      <c r="D237" s="58" t="s">
        <v>440</v>
      </c>
      <c r="E237" s="59" t="s">
        <v>124</v>
      </c>
      <c r="F237" s="80" t="s">
        <v>242</v>
      </c>
      <c r="G237" s="60"/>
      <c r="H237" s="59">
        <v>3</v>
      </c>
      <c r="I237" s="59">
        <v>3</v>
      </c>
      <c r="J237" s="61">
        <v>11.5</v>
      </c>
      <c r="K237" s="17"/>
      <c r="L237" s="62" t="str">
        <f t="shared" si="18"/>
        <v/>
      </c>
      <c r="N237" s="11"/>
    </row>
    <row r="238" spans="1:14" s="15" customFormat="1" ht="15.95" customHeight="1" x14ac:dyDescent="0.2">
      <c r="A238" s="55"/>
      <c r="B238" s="56">
        <v>65</v>
      </c>
      <c r="C238" s="57" t="s">
        <v>296</v>
      </c>
      <c r="D238" s="58" t="s">
        <v>311</v>
      </c>
      <c r="E238" s="59" t="s">
        <v>304</v>
      </c>
      <c r="F238" s="80" t="s">
        <v>242</v>
      </c>
      <c r="G238" s="60"/>
      <c r="H238" s="59">
        <v>3</v>
      </c>
      <c r="I238" s="59">
        <v>3</v>
      </c>
      <c r="J238" s="61">
        <v>7.5</v>
      </c>
      <c r="K238" s="17"/>
      <c r="L238" s="62" t="str">
        <f t="shared" si="18"/>
        <v/>
      </c>
      <c r="N238" s="11"/>
    </row>
    <row r="239" spans="1:14" s="15" customFormat="1" ht="15.95" customHeight="1" x14ac:dyDescent="0.2">
      <c r="A239" s="55"/>
      <c r="B239" s="56">
        <v>66</v>
      </c>
      <c r="C239" s="57" t="s">
        <v>33</v>
      </c>
      <c r="D239" s="58" t="s">
        <v>443</v>
      </c>
      <c r="E239" s="59" t="s">
        <v>125</v>
      </c>
      <c r="F239" s="80" t="s">
        <v>242</v>
      </c>
      <c r="G239" s="60"/>
      <c r="H239" s="59">
        <v>3</v>
      </c>
      <c r="I239" s="59">
        <v>3</v>
      </c>
      <c r="J239" s="61">
        <v>9</v>
      </c>
      <c r="K239" s="17"/>
      <c r="L239" s="62" t="str">
        <f t="shared" si="18"/>
        <v/>
      </c>
      <c r="N239" s="11"/>
    </row>
    <row r="240" spans="1:14" s="15" customFormat="1" ht="15.95" customHeight="1" x14ac:dyDescent="0.2">
      <c r="A240" s="55"/>
      <c r="B240" s="56">
        <v>66</v>
      </c>
      <c r="C240" s="57" t="s">
        <v>34</v>
      </c>
      <c r="D240" s="58" t="s">
        <v>444</v>
      </c>
      <c r="E240" s="59" t="s">
        <v>126</v>
      </c>
      <c r="F240" s="80" t="s">
        <v>242</v>
      </c>
      <c r="G240" s="60"/>
      <c r="H240" s="59">
        <v>3</v>
      </c>
      <c r="I240" s="59">
        <v>3</v>
      </c>
      <c r="J240" s="61">
        <v>9</v>
      </c>
      <c r="K240" s="17"/>
      <c r="L240" s="62" t="str">
        <f t="shared" si="18"/>
        <v/>
      </c>
      <c r="N240" s="11"/>
    </row>
    <row r="241" spans="1:14" s="15" customFormat="1" ht="15.95" customHeight="1" x14ac:dyDescent="0.2">
      <c r="A241" s="55"/>
      <c r="B241" s="63">
        <v>66</v>
      </c>
      <c r="C241" s="63" t="s">
        <v>298</v>
      </c>
      <c r="D241" s="63" t="s">
        <v>442</v>
      </c>
      <c r="E241" s="63" t="s">
        <v>306</v>
      </c>
      <c r="F241" s="63" t="s">
        <v>242</v>
      </c>
      <c r="G241" s="66"/>
      <c r="H241" s="63">
        <v>3</v>
      </c>
      <c r="I241" s="63">
        <v>3</v>
      </c>
      <c r="J241" s="63">
        <v>9</v>
      </c>
      <c r="K241" s="17"/>
      <c r="L241" s="62" t="str">
        <f t="shared" si="18"/>
        <v/>
      </c>
      <c r="N241" s="11"/>
    </row>
    <row r="242" spans="1:14" s="15" customFormat="1" ht="15.95" customHeight="1" x14ac:dyDescent="0.2">
      <c r="A242" s="55"/>
      <c r="B242" s="56">
        <v>66</v>
      </c>
      <c r="C242" s="57" t="s">
        <v>297</v>
      </c>
      <c r="D242" s="58" t="s">
        <v>441</v>
      </c>
      <c r="E242" s="59" t="s">
        <v>305</v>
      </c>
      <c r="F242" s="80" t="s">
        <v>242</v>
      </c>
      <c r="G242" s="60"/>
      <c r="H242" s="59">
        <v>3</v>
      </c>
      <c r="I242" s="59">
        <v>3</v>
      </c>
      <c r="J242" s="61">
        <v>9</v>
      </c>
      <c r="K242" s="17"/>
      <c r="L242" s="62" t="str">
        <f t="shared" si="18"/>
        <v/>
      </c>
      <c r="N242" s="11"/>
    </row>
    <row r="243" spans="1:14" s="15" customFormat="1" ht="15.95" customHeight="1" x14ac:dyDescent="0.2">
      <c r="A243" s="55"/>
      <c r="B243" s="56">
        <v>66</v>
      </c>
      <c r="C243" s="57" t="s">
        <v>747</v>
      </c>
      <c r="D243" s="58" t="s">
        <v>748</v>
      </c>
      <c r="E243" s="59" t="s">
        <v>749</v>
      </c>
      <c r="F243" s="80" t="s">
        <v>242</v>
      </c>
      <c r="G243" s="60" t="s">
        <v>588</v>
      </c>
      <c r="H243" s="59">
        <v>3</v>
      </c>
      <c r="I243" s="59">
        <v>3</v>
      </c>
      <c r="J243" s="61">
        <v>9</v>
      </c>
      <c r="K243" s="17"/>
      <c r="L243" s="62" t="str">
        <f t="shared" si="18"/>
        <v/>
      </c>
      <c r="N243" s="11"/>
    </row>
    <row r="244" spans="1:14" s="15" customFormat="1" ht="15.95" customHeight="1" x14ac:dyDescent="0.2">
      <c r="A244" s="55"/>
      <c r="B244" s="56">
        <v>66</v>
      </c>
      <c r="C244" s="57" t="s">
        <v>417</v>
      </c>
      <c r="D244" s="58" t="s">
        <v>418</v>
      </c>
      <c r="E244" s="59" t="s">
        <v>419</v>
      </c>
      <c r="F244" s="80" t="s">
        <v>242</v>
      </c>
      <c r="G244" s="60"/>
      <c r="H244" s="59">
        <v>3</v>
      </c>
      <c r="I244" s="59">
        <v>3</v>
      </c>
      <c r="J244" s="61">
        <v>9</v>
      </c>
      <c r="K244" s="17"/>
      <c r="L244" s="62" t="str">
        <f t="shared" si="18"/>
        <v/>
      </c>
      <c r="N244" s="11"/>
    </row>
    <row r="245" spans="1:14" s="15" customFormat="1" ht="15.95" customHeight="1" x14ac:dyDescent="0.2">
      <c r="A245" s="55"/>
      <c r="B245" s="56">
        <v>67</v>
      </c>
      <c r="C245" s="57" t="s">
        <v>36</v>
      </c>
      <c r="D245" s="58" t="s">
        <v>445</v>
      </c>
      <c r="E245" s="59" t="s">
        <v>128</v>
      </c>
      <c r="F245" s="80" t="s">
        <v>242</v>
      </c>
      <c r="G245" s="60"/>
      <c r="H245" s="59">
        <v>3</v>
      </c>
      <c r="I245" s="59">
        <v>3</v>
      </c>
      <c r="J245" s="61">
        <v>7.25</v>
      </c>
      <c r="K245" s="17"/>
      <c r="L245" s="62" t="str">
        <f t="shared" si="18"/>
        <v/>
      </c>
      <c r="N245" s="11"/>
    </row>
    <row r="246" spans="1:14" s="15" customFormat="1" ht="15.95" customHeight="1" x14ac:dyDescent="0.2">
      <c r="A246" s="55"/>
      <c r="B246" s="56">
        <v>67</v>
      </c>
      <c r="C246" s="57" t="s">
        <v>37</v>
      </c>
      <c r="D246" s="58" t="s">
        <v>446</v>
      </c>
      <c r="E246" s="59" t="s">
        <v>129</v>
      </c>
      <c r="F246" s="80" t="s">
        <v>242</v>
      </c>
      <c r="G246" s="60"/>
      <c r="H246" s="59">
        <v>3</v>
      </c>
      <c r="I246" s="59">
        <v>3</v>
      </c>
      <c r="J246" s="61">
        <v>7.25</v>
      </c>
      <c r="K246" s="17"/>
      <c r="L246" s="62" t="str">
        <f t="shared" si="18"/>
        <v/>
      </c>
      <c r="N246" s="11"/>
    </row>
    <row r="247" spans="1:14" s="15" customFormat="1" ht="15.95" customHeight="1" x14ac:dyDescent="0.2">
      <c r="A247" s="55"/>
      <c r="B247" s="56">
        <v>67</v>
      </c>
      <c r="C247" s="57" t="s">
        <v>301</v>
      </c>
      <c r="D247" s="58" t="s">
        <v>314</v>
      </c>
      <c r="E247" s="59" t="s">
        <v>309</v>
      </c>
      <c r="F247" s="80" t="s">
        <v>242</v>
      </c>
      <c r="G247" s="60"/>
      <c r="H247" s="59">
        <v>3</v>
      </c>
      <c r="I247" s="59">
        <v>3</v>
      </c>
      <c r="J247" s="61">
        <v>5</v>
      </c>
      <c r="K247" s="17"/>
      <c r="L247" s="62" t="str">
        <f t="shared" si="18"/>
        <v/>
      </c>
      <c r="N247" s="11"/>
    </row>
    <row r="248" spans="1:14" s="15" customFormat="1" ht="15.95" customHeight="1" x14ac:dyDescent="0.2">
      <c r="A248" s="55"/>
      <c r="B248" s="56">
        <v>67</v>
      </c>
      <c r="C248" s="57" t="s">
        <v>300</v>
      </c>
      <c r="D248" s="58" t="s">
        <v>313</v>
      </c>
      <c r="E248" s="59" t="s">
        <v>308</v>
      </c>
      <c r="F248" s="80" t="s">
        <v>242</v>
      </c>
      <c r="G248" s="60"/>
      <c r="H248" s="59">
        <v>3</v>
      </c>
      <c r="I248" s="59">
        <v>3</v>
      </c>
      <c r="J248" s="61">
        <v>5</v>
      </c>
      <c r="K248" s="17"/>
      <c r="L248" s="62" t="str">
        <f t="shared" si="18"/>
        <v/>
      </c>
      <c r="N248" s="11"/>
    </row>
    <row r="249" spans="1:14" s="15" customFormat="1" ht="15.95" customHeight="1" x14ac:dyDescent="0.2">
      <c r="A249" s="55"/>
      <c r="B249" s="56">
        <v>67</v>
      </c>
      <c r="C249" s="57" t="s">
        <v>299</v>
      </c>
      <c r="D249" s="58" t="s">
        <v>312</v>
      </c>
      <c r="E249" s="59" t="s">
        <v>307</v>
      </c>
      <c r="F249" s="80" t="s">
        <v>242</v>
      </c>
      <c r="G249" s="60"/>
      <c r="H249" s="59">
        <v>3</v>
      </c>
      <c r="I249" s="59">
        <v>3</v>
      </c>
      <c r="J249" s="61">
        <v>5</v>
      </c>
      <c r="K249" s="17"/>
      <c r="L249" s="62" t="str">
        <f t="shared" si="18"/>
        <v/>
      </c>
      <c r="N249" s="11"/>
    </row>
    <row r="250" spans="1:14" s="15" customFormat="1" ht="15.95" customHeight="1" x14ac:dyDescent="0.2">
      <c r="A250" s="55"/>
      <c r="B250" s="56">
        <v>67</v>
      </c>
      <c r="C250" s="57" t="s">
        <v>420</v>
      </c>
      <c r="D250" s="58" t="s">
        <v>421</v>
      </c>
      <c r="E250" s="59" t="s">
        <v>422</v>
      </c>
      <c r="F250" s="80" t="s">
        <v>242</v>
      </c>
      <c r="G250" s="60"/>
      <c r="H250" s="59">
        <v>3</v>
      </c>
      <c r="I250" s="59">
        <v>3</v>
      </c>
      <c r="J250" s="61">
        <v>5</v>
      </c>
      <c r="K250" s="17"/>
      <c r="L250" s="62" t="str">
        <f t="shared" si="18"/>
        <v/>
      </c>
      <c r="N250" s="11"/>
    </row>
    <row r="251" spans="1:14" s="15" customFormat="1" ht="15.95" customHeight="1" x14ac:dyDescent="0.2">
      <c r="A251" s="55"/>
      <c r="B251" s="56">
        <v>68</v>
      </c>
      <c r="C251" s="57" t="s">
        <v>35</v>
      </c>
      <c r="D251" s="58" t="s">
        <v>447</v>
      </c>
      <c r="E251" s="59" t="s">
        <v>127</v>
      </c>
      <c r="F251" s="80" t="s">
        <v>242</v>
      </c>
      <c r="G251" s="60"/>
      <c r="H251" s="59">
        <v>3</v>
      </c>
      <c r="I251" s="59">
        <v>3</v>
      </c>
      <c r="J251" s="61">
        <v>9</v>
      </c>
      <c r="K251" s="17"/>
      <c r="L251" s="62" t="str">
        <f t="shared" si="18"/>
        <v/>
      </c>
      <c r="N251" s="11"/>
    </row>
    <row r="252" spans="1:14" s="15" customFormat="1" ht="15.95" customHeight="1" x14ac:dyDescent="0.2">
      <c r="A252" s="55"/>
      <c r="B252" s="56">
        <v>68</v>
      </c>
      <c r="C252" s="57" t="s">
        <v>423</v>
      </c>
      <c r="D252" s="58" t="s">
        <v>424</v>
      </c>
      <c r="E252" s="59" t="s">
        <v>425</v>
      </c>
      <c r="F252" s="80" t="s">
        <v>242</v>
      </c>
      <c r="G252" s="60"/>
      <c r="H252" s="59">
        <v>3</v>
      </c>
      <c r="I252" s="59">
        <v>3</v>
      </c>
      <c r="J252" s="61">
        <v>8.75</v>
      </c>
      <c r="K252" s="17"/>
      <c r="L252" s="62" t="str">
        <f t="shared" si="18"/>
        <v/>
      </c>
      <c r="N252" s="11"/>
    </row>
    <row r="253" spans="1:14" s="15" customFormat="1" ht="15.95" customHeight="1" x14ac:dyDescent="0.2">
      <c r="A253" s="55"/>
      <c r="B253" s="56">
        <v>68</v>
      </c>
      <c r="C253" s="57" t="s">
        <v>426</v>
      </c>
      <c r="D253" s="58" t="s">
        <v>427</v>
      </c>
      <c r="E253" s="59" t="s">
        <v>428</v>
      </c>
      <c r="F253" s="80" t="s">
        <v>242</v>
      </c>
      <c r="G253" s="60"/>
      <c r="H253" s="59">
        <v>3</v>
      </c>
      <c r="I253" s="59">
        <v>3</v>
      </c>
      <c r="J253" s="61">
        <v>8.75</v>
      </c>
      <c r="K253" s="17"/>
      <c r="L253" s="62" t="str">
        <f t="shared" si="18"/>
        <v/>
      </c>
      <c r="N253" s="11"/>
    </row>
    <row r="254" spans="1:14" s="15" customFormat="1" ht="15.95" customHeight="1" x14ac:dyDescent="0.2">
      <c r="A254" s="55"/>
      <c r="B254" s="56">
        <v>69</v>
      </c>
      <c r="C254" s="57" t="s">
        <v>435</v>
      </c>
      <c r="D254" s="58" t="s">
        <v>436</v>
      </c>
      <c r="E254" s="59" t="s">
        <v>437</v>
      </c>
      <c r="F254" s="80" t="s">
        <v>242</v>
      </c>
      <c r="G254" s="60"/>
      <c r="H254" s="59">
        <v>3</v>
      </c>
      <c r="I254" s="59">
        <v>3</v>
      </c>
      <c r="J254" s="61">
        <v>10</v>
      </c>
      <c r="K254" s="17"/>
      <c r="L254" s="62" t="str">
        <f t="shared" si="18"/>
        <v/>
      </c>
      <c r="N254" s="11"/>
    </row>
    <row r="255" spans="1:14" s="15" customFormat="1" ht="15.95" customHeight="1" x14ac:dyDescent="0.2">
      <c r="A255" s="55"/>
      <c r="B255" s="56">
        <v>69</v>
      </c>
      <c r="C255" s="57" t="s">
        <v>432</v>
      </c>
      <c r="D255" s="58" t="s">
        <v>433</v>
      </c>
      <c r="E255" s="59" t="s">
        <v>434</v>
      </c>
      <c r="F255" s="80" t="s">
        <v>242</v>
      </c>
      <c r="G255" s="60"/>
      <c r="H255" s="59">
        <v>3</v>
      </c>
      <c r="I255" s="59">
        <v>3</v>
      </c>
      <c r="J255" s="61">
        <v>10</v>
      </c>
      <c r="K255" s="17"/>
      <c r="L255" s="62" t="str">
        <f t="shared" si="18"/>
        <v/>
      </c>
      <c r="N255" s="11"/>
    </row>
    <row r="256" spans="1:14" s="15" customFormat="1" ht="15.95" customHeight="1" x14ac:dyDescent="0.2">
      <c r="A256" s="55"/>
      <c r="B256" s="56">
        <v>69</v>
      </c>
      <c r="C256" s="57" t="s">
        <v>429</v>
      </c>
      <c r="D256" s="58" t="s">
        <v>430</v>
      </c>
      <c r="E256" s="59" t="s">
        <v>431</v>
      </c>
      <c r="F256" s="80" t="s">
        <v>242</v>
      </c>
      <c r="G256" s="60"/>
      <c r="H256" s="59">
        <v>3</v>
      </c>
      <c r="I256" s="59">
        <v>3</v>
      </c>
      <c r="J256" s="61">
        <v>10</v>
      </c>
      <c r="K256" s="17"/>
      <c r="L256" s="62" t="str">
        <f t="shared" si="18"/>
        <v/>
      </c>
      <c r="N256" s="11"/>
    </row>
    <row r="257" spans="1:14" s="15" customFormat="1" ht="15.75" x14ac:dyDescent="0.2">
      <c r="A257" s="37"/>
      <c r="B257" s="83" t="s">
        <v>448</v>
      </c>
      <c r="C257" s="84"/>
      <c r="D257" s="84"/>
      <c r="E257" s="84"/>
      <c r="F257" s="84"/>
      <c r="G257" s="84"/>
      <c r="H257" s="84"/>
      <c r="I257" s="84"/>
      <c r="J257" s="84"/>
      <c r="K257" s="84"/>
      <c r="L257" s="85"/>
      <c r="N257" s="11"/>
    </row>
    <row r="258" spans="1:14" s="15" customFormat="1" x14ac:dyDescent="0.2">
      <c r="A258" s="37"/>
      <c r="B258" s="46"/>
      <c r="C258" s="6"/>
      <c r="D258" s="51"/>
      <c r="E258" s="7"/>
      <c r="F258" s="78"/>
      <c r="G258" s="8"/>
      <c r="H258" s="9"/>
      <c r="I258" s="9"/>
      <c r="J258" s="10"/>
      <c r="K258" s="10"/>
      <c r="L258" s="36" t="str">
        <f t="shared" ref="L258:L261" si="19">IF(J258*K258=0,"",J258*K258)</f>
        <v/>
      </c>
      <c r="N258" s="11"/>
    </row>
    <row r="259" spans="1:14" s="15" customFormat="1" ht="15.95" customHeight="1" x14ac:dyDescent="0.2">
      <c r="A259" s="55"/>
      <c r="B259" s="56">
        <v>78</v>
      </c>
      <c r="C259" s="57" t="s">
        <v>783</v>
      </c>
      <c r="D259" s="58" t="s">
        <v>449</v>
      </c>
      <c r="E259" s="59" t="s">
        <v>450</v>
      </c>
      <c r="F259" s="80" t="s">
        <v>22</v>
      </c>
      <c r="G259" s="60"/>
      <c r="H259" s="59">
        <v>2</v>
      </c>
      <c r="I259" s="59">
        <v>2</v>
      </c>
      <c r="J259" s="61">
        <v>20</v>
      </c>
      <c r="K259" s="17"/>
      <c r="L259" s="62" t="str">
        <f t="shared" ref="L259" si="20">IF(J259*K259=0,"",J259*K259)</f>
        <v/>
      </c>
      <c r="N259" s="11"/>
    </row>
    <row r="260" spans="1:14" s="15" customFormat="1" ht="15.95" customHeight="1" x14ac:dyDescent="0.2">
      <c r="A260" s="55"/>
      <c r="B260" s="56">
        <v>78</v>
      </c>
      <c r="C260" s="57" t="s">
        <v>784</v>
      </c>
      <c r="D260" s="58" t="s">
        <v>451</v>
      </c>
      <c r="E260" s="59" t="s">
        <v>452</v>
      </c>
      <c r="F260" s="80" t="s">
        <v>22</v>
      </c>
      <c r="G260" s="60"/>
      <c r="H260" s="59">
        <v>2</v>
      </c>
      <c r="I260" s="59">
        <v>2</v>
      </c>
      <c r="J260" s="61">
        <v>20</v>
      </c>
      <c r="K260" s="17"/>
      <c r="L260" s="62" t="str">
        <f t="shared" si="19"/>
        <v/>
      </c>
      <c r="N260" s="11"/>
    </row>
    <row r="261" spans="1:14" s="15" customFormat="1" ht="15.95" customHeight="1" x14ac:dyDescent="0.2">
      <c r="A261" s="55"/>
      <c r="B261" s="56">
        <v>78</v>
      </c>
      <c r="C261" s="57" t="s">
        <v>785</v>
      </c>
      <c r="D261" s="58" t="s">
        <v>453</v>
      </c>
      <c r="E261" s="59" t="s">
        <v>454</v>
      </c>
      <c r="F261" s="80" t="s">
        <v>22</v>
      </c>
      <c r="G261" s="60"/>
      <c r="H261" s="59">
        <v>2</v>
      </c>
      <c r="I261" s="59">
        <v>2</v>
      </c>
      <c r="J261" s="61">
        <v>20</v>
      </c>
      <c r="K261" s="17"/>
      <c r="L261" s="62" t="str">
        <f t="shared" si="19"/>
        <v/>
      </c>
      <c r="N261" s="11"/>
    </row>
    <row r="262" spans="1:14" s="15" customFormat="1" ht="15.75" x14ac:dyDescent="0.2">
      <c r="A262" s="37"/>
      <c r="B262" s="83" t="s">
        <v>244</v>
      </c>
      <c r="C262" s="84"/>
      <c r="D262" s="84"/>
      <c r="E262" s="84"/>
      <c r="F262" s="84"/>
      <c r="G262" s="84"/>
      <c r="H262" s="84"/>
      <c r="I262" s="84"/>
      <c r="J262" s="84"/>
      <c r="K262" s="84"/>
      <c r="L262" s="85"/>
      <c r="N262" s="11"/>
    </row>
    <row r="263" spans="1:14" s="15" customFormat="1" x14ac:dyDescent="0.2">
      <c r="A263" s="37"/>
      <c r="B263" s="46"/>
      <c r="C263" s="6"/>
      <c r="D263" s="51"/>
      <c r="E263" s="7"/>
      <c r="F263" s="78"/>
      <c r="G263" s="8"/>
      <c r="H263" s="9"/>
      <c r="I263" s="9"/>
      <c r="J263" s="10"/>
      <c r="K263" s="10"/>
      <c r="L263" s="35"/>
      <c r="N263" s="11"/>
    </row>
    <row r="264" spans="1:14" s="15" customFormat="1" ht="15.95" customHeight="1" x14ac:dyDescent="0.2">
      <c r="A264" s="55"/>
      <c r="B264" s="56">
        <v>70</v>
      </c>
      <c r="C264" s="57" t="s">
        <v>750</v>
      </c>
      <c r="D264" s="58" t="s">
        <v>455</v>
      </c>
      <c r="E264" s="59" t="s">
        <v>456</v>
      </c>
      <c r="F264" s="80" t="s">
        <v>243</v>
      </c>
      <c r="G264" s="60"/>
      <c r="H264" s="59">
        <v>3</v>
      </c>
      <c r="I264" s="59">
        <v>3</v>
      </c>
      <c r="J264" s="61">
        <v>11</v>
      </c>
      <c r="K264" s="17"/>
      <c r="L264" s="62" t="str">
        <f t="shared" ref="L264:L277" si="21">IF(J264*K264=0,"",J264*K264)</f>
        <v/>
      </c>
      <c r="N264" s="11"/>
    </row>
    <row r="265" spans="1:14" s="15" customFormat="1" ht="15.95" customHeight="1" x14ac:dyDescent="0.2">
      <c r="A265" s="55"/>
      <c r="B265" s="56">
        <v>71</v>
      </c>
      <c r="C265" s="57" t="s">
        <v>751</v>
      </c>
      <c r="D265" s="58" t="s">
        <v>318</v>
      </c>
      <c r="E265" s="59" t="s">
        <v>316</v>
      </c>
      <c r="F265" s="80" t="s">
        <v>243</v>
      </c>
      <c r="G265" s="60"/>
      <c r="H265" s="59">
        <v>2</v>
      </c>
      <c r="I265" s="59">
        <v>2</v>
      </c>
      <c r="J265" s="61">
        <v>12.75</v>
      </c>
      <c r="K265" s="17"/>
      <c r="L265" s="62" t="str">
        <f t="shared" si="21"/>
        <v/>
      </c>
      <c r="N265" s="11"/>
    </row>
    <row r="266" spans="1:14" s="15" customFormat="1" ht="15.95" customHeight="1" x14ac:dyDescent="0.2">
      <c r="A266" s="55"/>
      <c r="B266" s="56">
        <v>71</v>
      </c>
      <c r="C266" s="57" t="s">
        <v>752</v>
      </c>
      <c r="D266" s="58" t="s">
        <v>753</v>
      </c>
      <c r="E266" s="59" t="s">
        <v>754</v>
      </c>
      <c r="F266" s="80" t="s">
        <v>243</v>
      </c>
      <c r="G266" s="60" t="s">
        <v>766</v>
      </c>
      <c r="H266" s="59">
        <v>4</v>
      </c>
      <c r="I266" s="59">
        <v>4</v>
      </c>
      <c r="J266" s="61">
        <v>4</v>
      </c>
      <c r="K266" s="17"/>
      <c r="L266" s="62" t="str">
        <f t="shared" si="21"/>
        <v/>
      </c>
      <c r="N266" s="11"/>
    </row>
    <row r="267" spans="1:14" s="15" customFormat="1" ht="15.95" customHeight="1" x14ac:dyDescent="0.2">
      <c r="A267" s="55"/>
      <c r="B267" s="56">
        <v>72</v>
      </c>
      <c r="C267" s="57" t="s">
        <v>755</v>
      </c>
      <c r="D267" s="58" t="s">
        <v>232</v>
      </c>
      <c r="E267" s="59" t="s">
        <v>137</v>
      </c>
      <c r="F267" s="80" t="s">
        <v>243</v>
      </c>
      <c r="G267" s="60" t="s">
        <v>766</v>
      </c>
      <c r="H267" s="59">
        <v>3</v>
      </c>
      <c r="I267" s="59">
        <v>3</v>
      </c>
      <c r="J267" s="61">
        <v>10</v>
      </c>
      <c r="K267" s="17"/>
      <c r="L267" s="62" t="str">
        <f t="shared" si="21"/>
        <v/>
      </c>
      <c r="N267" s="11"/>
    </row>
    <row r="268" spans="1:14" s="15" customFormat="1" ht="15.95" customHeight="1" x14ac:dyDescent="0.2">
      <c r="A268" s="55"/>
      <c r="B268" s="56">
        <v>72</v>
      </c>
      <c r="C268" s="57" t="s">
        <v>756</v>
      </c>
      <c r="D268" s="58" t="s">
        <v>233</v>
      </c>
      <c r="E268" s="59" t="s">
        <v>138</v>
      </c>
      <c r="F268" s="80" t="s">
        <v>243</v>
      </c>
      <c r="G268" s="60" t="s">
        <v>766</v>
      </c>
      <c r="H268" s="59">
        <v>3</v>
      </c>
      <c r="I268" s="59">
        <v>3</v>
      </c>
      <c r="J268" s="61">
        <v>10</v>
      </c>
      <c r="K268" s="17"/>
      <c r="L268" s="62" t="str">
        <f t="shared" si="21"/>
        <v/>
      </c>
      <c r="N268" s="11"/>
    </row>
    <row r="269" spans="1:14" s="15" customFormat="1" ht="15.95" customHeight="1" x14ac:dyDescent="0.2">
      <c r="A269" s="55"/>
      <c r="B269" s="56">
        <v>72</v>
      </c>
      <c r="C269" s="57" t="s">
        <v>757</v>
      </c>
      <c r="D269" s="58" t="s">
        <v>230</v>
      </c>
      <c r="E269" s="59" t="s">
        <v>135</v>
      </c>
      <c r="F269" s="80" t="s">
        <v>243</v>
      </c>
      <c r="G269" s="60"/>
      <c r="H269" s="59">
        <v>3</v>
      </c>
      <c r="I269" s="59">
        <v>3</v>
      </c>
      <c r="J269" s="61">
        <v>11</v>
      </c>
      <c r="K269" s="17"/>
      <c r="L269" s="62" t="str">
        <f t="shared" si="21"/>
        <v/>
      </c>
      <c r="N269" s="11"/>
    </row>
    <row r="270" spans="1:14" s="15" customFormat="1" ht="15.95" customHeight="1" x14ac:dyDescent="0.2">
      <c r="A270" s="55"/>
      <c r="B270" s="56">
        <v>73</v>
      </c>
      <c r="C270" s="57" t="s">
        <v>758</v>
      </c>
      <c r="D270" s="58" t="s">
        <v>226</v>
      </c>
      <c r="E270" s="59" t="s">
        <v>131</v>
      </c>
      <c r="F270" s="80" t="s">
        <v>243</v>
      </c>
      <c r="G270" s="60"/>
      <c r="H270" s="59">
        <v>3</v>
      </c>
      <c r="I270" s="59">
        <v>3</v>
      </c>
      <c r="J270" s="61">
        <v>6</v>
      </c>
      <c r="K270" s="17"/>
      <c r="L270" s="62" t="str">
        <f t="shared" si="21"/>
        <v/>
      </c>
      <c r="N270" s="11"/>
    </row>
    <row r="271" spans="1:14" s="15" customFormat="1" ht="15.95" customHeight="1" x14ac:dyDescent="0.2">
      <c r="A271" s="55"/>
      <c r="B271" s="63">
        <v>73</v>
      </c>
      <c r="C271" s="63" t="s">
        <v>759</v>
      </c>
      <c r="D271" s="63" t="s">
        <v>228</v>
      </c>
      <c r="E271" s="63" t="s">
        <v>133</v>
      </c>
      <c r="F271" s="63" t="s">
        <v>243</v>
      </c>
      <c r="G271" s="60"/>
      <c r="H271" s="63">
        <v>3</v>
      </c>
      <c r="I271" s="63">
        <v>3</v>
      </c>
      <c r="J271" s="64">
        <v>8.1</v>
      </c>
      <c r="K271" s="17"/>
      <c r="L271" s="62" t="str">
        <f t="shared" si="21"/>
        <v/>
      </c>
      <c r="N271" s="11"/>
    </row>
    <row r="272" spans="1:14" s="15" customFormat="1" ht="15.95" customHeight="1" x14ac:dyDescent="0.2">
      <c r="A272" s="55"/>
      <c r="B272" s="56">
        <v>73</v>
      </c>
      <c r="C272" s="57" t="s">
        <v>760</v>
      </c>
      <c r="D272" s="58" t="s">
        <v>229</v>
      </c>
      <c r="E272" s="59" t="s">
        <v>134</v>
      </c>
      <c r="F272" s="80" t="s">
        <v>243</v>
      </c>
      <c r="G272" s="60" t="s">
        <v>766</v>
      </c>
      <c r="H272" s="59">
        <v>3</v>
      </c>
      <c r="I272" s="59">
        <v>3</v>
      </c>
      <c r="J272" s="61">
        <v>8.1</v>
      </c>
      <c r="K272" s="17"/>
      <c r="L272" s="62" t="str">
        <f t="shared" si="21"/>
        <v/>
      </c>
      <c r="N272" s="11"/>
    </row>
    <row r="273" spans="1:23" s="15" customFormat="1" ht="15.95" customHeight="1" x14ac:dyDescent="0.2">
      <c r="A273" s="55"/>
      <c r="B273" s="56">
        <v>73</v>
      </c>
      <c r="C273" s="57" t="s">
        <v>761</v>
      </c>
      <c r="D273" s="58" t="s">
        <v>234</v>
      </c>
      <c r="E273" s="59" t="s">
        <v>139</v>
      </c>
      <c r="F273" s="80" t="s">
        <v>243</v>
      </c>
      <c r="G273" s="60" t="s">
        <v>766</v>
      </c>
      <c r="H273" s="59">
        <v>2</v>
      </c>
      <c r="I273" s="59">
        <v>2</v>
      </c>
      <c r="J273" s="61">
        <v>13.75</v>
      </c>
      <c r="K273" s="17"/>
      <c r="L273" s="62" t="str">
        <f t="shared" si="21"/>
        <v/>
      </c>
      <c r="N273" s="11"/>
    </row>
    <row r="274" spans="1:23" s="15" customFormat="1" ht="15.95" customHeight="1" x14ac:dyDescent="0.2">
      <c r="A274" s="55"/>
      <c r="B274" s="56">
        <v>73</v>
      </c>
      <c r="C274" s="57" t="s">
        <v>762</v>
      </c>
      <c r="D274" s="58" t="s">
        <v>231</v>
      </c>
      <c r="E274" s="59" t="s">
        <v>136</v>
      </c>
      <c r="F274" s="80" t="s">
        <v>243</v>
      </c>
      <c r="G274" s="60" t="s">
        <v>766</v>
      </c>
      <c r="H274" s="59">
        <v>3</v>
      </c>
      <c r="I274" s="59">
        <v>3</v>
      </c>
      <c r="J274" s="61">
        <v>8.5</v>
      </c>
      <c r="K274" s="17"/>
      <c r="L274" s="62" t="str">
        <f t="shared" si="21"/>
        <v/>
      </c>
      <c r="N274" s="11"/>
    </row>
    <row r="275" spans="1:23" s="15" customFormat="1" ht="15.95" customHeight="1" x14ac:dyDescent="0.2">
      <c r="A275" s="55"/>
      <c r="B275" s="56">
        <v>74</v>
      </c>
      <c r="C275" s="57" t="s">
        <v>763</v>
      </c>
      <c r="D275" s="58" t="s">
        <v>225</v>
      </c>
      <c r="E275" s="59" t="s">
        <v>130</v>
      </c>
      <c r="F275" s="80" t="s">
        <v>243</v>
      </c>
      <c r="G275" s="60"/>
      <c r="H275" s="59">
        <v>2</v>
      </c>
      <c r="I275" s="59">
        <v>2</v>
      </c>
      <c r="J275" s="61">
        <v>13</v>
      </c>
      <c r="K275" s="17"/>
      <c r="L275" s="62" t="str">
        <f t="shared" si="21"/>
        <v/>
      </c>
      <c r="N275" s="11"/>
    </row>
    <row r="276" spans="1:23" s="15" customFormat="1" ht="15.95" customHeight="1" x14ac:dyDescent="0.2">
      <c r="A276" s="55"/>
      <c r="B276" s="56">
        <v>74</v>
      </c>
      <c r="C276" s="57" t="s">
        <v>764</v>
      </c>
      <c r="D276" s="58" t="s">
        <v>227</v>
      </c>
      <c r="E276" s="59" t="s">
        <v>132</v>
      </c>
      <c r="F276" s="80" t="s">
        <v>243</v>
      </c>
      <c r="G276" s="60"/>
      <c r="H276" s="59">
        <v>2</v>
      </c>
      <c r="I276" s="59">
        <v>2</v>
      </c>
      <c r="J276" s="61">
        <v>13</v>
      </c>
      <c r="K276" s="17"/>
      <c r="L276" s="62" t="str">
        <f t="shared" si="21"/>
        <v/>
      </c>
      <c r="N276" s="11"/>
    </row>
    <row r="277" spans="1:23" s="15" customFormat="1" ht="15.95" customHeight="1" x14ac:dyDescent="0.2">
      <c r="A277" s="55"/>
      <c r="B277" s="56">
        <v>74</v>
      </c>
      <c r="C277" s="57" t="s">
        <v>765</v>
      </c>
      <c r="D277" s="58" t="s">
        <v>317</v>
      </c>
      <c r="E277" s="59" t="s">
        <v>315</v>
      </c>
      <c r="F277" s="80" t="s">
        <v>243</v>
      </c>
      <c r="G277" s="60"/>
      <c r="H277" s="59">
        <v>12</v>
      </c>
      <c r="I277" s="59">
        <v>12</v>
      </c>
      <c r="J277" s="61">
        <v>4.5</v>
      </c>
      <c r="K277" s="17"/>
      <c r="L277" s="62" t="str">
        <f t="shared" si="21"/>
        <v/>
      </c>
      <c r="N277" s="11"/>
    </row>
    <row r="278" spans="1:23" s="15" customFormat="1" ht="15.75" x14ac:dyDescent="0.2">
      <c r="A278" s="37"/>
      <c r="B278" s="115" t="s">
        <v>319</v>
      </c>
      <c r="C278" s="116"/>
      <c r="D278" s="116"/>
      <c r="E278" s="116"/>
      <c r="F278" s="116"/>
      <c r="G278" s="116"/>
      <c r="H278" s="116"/>
      <c r="I278" s="116"/>
      <c r="J278" s="116"/>
      <c r="K278" s="116"/>
      <c r="L278" s="117"/>
    </row>
    <row r="279" spans="1:23" s="11" customFormat="1" x14ac:dyDescent="0.2">
      <c r="A279" s="38"/>
      <c r="B279" s="47"/>
      <c r="C279" s="19"/>
      <c r="D279" s="52"/>
      <c r="E279" s="20"/>
      <c r="F279" s="81"/>
      <c r="G279" s="21"/>
      <c r="H279" s="22"/>
      <c r="I279" s="22"/>
      <c r="J279" s="23"/>
      <c r="K279" s="23"/>
      <c r="L279" s="39"/>
      <c r="M279" s="47"/>
      <c r="N279" s="19"/>
      <c r="O279" s="52"/>
      <c r="P279" s="20"/>
      <c r="Q279" s="81"/>
      <c r="R279" s="21"/>
      <c r="S279" s="22"/>
      <c r="T279" s="22"/>
      <c r="U279" s="23"/>
      <c r="V279" s="23"/>
      <c r="W279" s="39"/>
    </row>
    <row r="280" spans="1:23" s="11" customFormat="1" x14ac:dyDescent="0.2">
      <c r="A280" s="38"/>
      <c r="B280" s="47"/>
      <c r="C280" s="19"/>
      <c r="D280" s="52"/>
      <c r="E280" s="20"/>
      <c r="F280" s="81"/>
      <c r="G280" s="21"/>
      <c r="H280" s="22"/>
      <c r="I280" s="22"/>
      <c r="J280" s="23"/>
      <c r="K280" s="23"/>
      <c r="L280" s="39"/>
      <c r="M280" s="47"/>
      <c r="N280" s="19"/>
      <c r="O280" s="52"/>
      <c r="P280" s="20"/>
      <c r="Q280" s="81"/>
      <c r="R280" s="21"/>
      <c r="S280" s="22"/>
      <c r="T280" s="22"/>
      <c r="U280" s="23"/>
      <c r="V280" s="23"/>
      <c r="W280" s="39"/>
    </row>
    <row r="281" spans="1:23" s="11" customFormat="1" x14ac:dyDescent="0.2">
      <c r="A281" s="38"/>
      <c r="B281" s="47"/>
      <c r="C281" s="19"/>
      <c r="D281" s="52"/>
      <c r="E281" s="20"/>
      <c r="F281" s="81"/>
      <c r="G281" s="21"/>
      <c r="H281" s="22"/>
      <c r="I281" s="22"/>
      <c r="J281" s="23"/>
      <c r="K281" s="23"/>
      <c r="L281" s="39"/>
      <c r="M281" s="47"/>
      <c r="N281" s="19"/>
      <c r="O281" s="52"/>
      <c r="P281" s="20"/>
      <c r="Q281" s="81"/>
      <c r="R281" s="21"/>
      <c r="S281" s="22"/>
      <c r="T281" s="22"/>
      <c r="U281" s="23"/>
      <c r="V281" s="23"/>
      <c r="W281" s="39"/>
    </row>
    <row r="282" spans="1:23" s="11" customFormat="1" x14ac:dyDescent="0.2">
      <c r="A282" s="38"/>
      <c r="B282" s="47"/>
      <c r="C282" s="19"/>
      <c r="D282" s="52"/>
      <c r="E282" s="20"/>
      <c r="F282" s="81"/>
      <c r="G282" s="21"/>
      <c r="H282" s="22"/>
      <c r="I282" s="22"/>
      <c r="J282" s="23"/>
      <c r="K282" s="23"/>
      <c r="L282" s="39"/>
      <c r="M282" s="47"/>
      <c r="N282" s="19"/>
      <c r="O282" s="52"/>
      <c r="P282" s="20"/>
      <c r="Q282" s="81"/>
      <c r="R282" s="21"/>
      <c r="S282" s="22"/>
      <c r="T282" s="22"/>
      <c r="U282" s="23"/>
      <c r="V282" s="23"/>
      <c r="W282" s="39"/>
    </row>
    <row r="283" spans="1:23" s="11" customFormat="1" x14ac:dyDescent="0.2">
      <c r="A283" s="38"/>
      <c r="B283" s="47"/>
      <c r="C283" s="19"/>
      <c r="D283" s="52"/>
      <c r="E283" s="20"/>
      <c r="F283" s="81"/>
      <c r="G283" s="21"/>
      <c r="H283" s="22"/>
      <c r="I283" s="22"/>
      <c r="J283" s="23"/>
      <c r="K283" s="23"/>
      <c r="L283" s="39"/>
      <c r="M283" s="47"/>
      <c r="N283" s="19"/>
      <c r="O283" s="52"/>
      <c r="P283" s="20"/>
      <c r="Q283" s="81"/>
      <c r="R283" s="21"/>
      <c r="S283" s="22"/>
      <c r="T283" s="22"/>
      <c r="U283" s="23"/>
      <c r="V283" s="23"/>
      <c r="W283" s="39"/>
    </row>
    <row r="284" spans="1:23" s="11" customFormat="1" x14ac:dyDescent="0.2">
      <c r="A284" s="38"/>
      <c r="B284" s="47"/>
      <c r="C284" s="19"/>
      <c r="D284" s="52"/>
      <c r="E284" s="20"/>
      <c r="F284" s="81"/>
      <c r="G284" s="21"/>
      <c r="H284" s="22"/>
      <c r="I284" s="22"/>
      <c r="J284" s="23"/>
      <c r="K284" s="23"/>
      <c r="L284" s="39"/>
      <c r="M284" s="47"/>
      <c r="N284" s="19"/>
      <c r="O284" s="52"/>
      <c r="P284" s="20"/>
      <c r="Q284" s="81"/>
      <c r="R284" s="21"/>
      <c r="S284" s="22"/>
      <c r="T284" s="22"/>
      <c r="U284" s="23"/>
      <c r="V284" s="23"/>
      <c r="W284" s="39"/>
    </row>
    <row r="285" spans="1:23" s="11" customFormat="1" x14ac:dyDescent="0.2">
      <c r="A285" s="38"/>
      <c r="B285" s="47"/>
      <c r="C285" s="19"/>
      <c r="D285" s="52"/>
      <c r="E285" s="20"/>
      <c r="F285" s="81"/>
      <c r="G285" s="21"/>
      <c r="H285" s="22"/>
      <c r="I285" s="22"/>
      <c r="J285" s="23"/>
      <c r="K285" s="23"/>
      <c r="L285" s="39"/>
      <c r="M285" s="47"/>
      <c r="N285" s="19"/>
      <c r="O285" s="52"/>
      <c r="P285" s="20"/>
      <c r="Q285" s="81"/>
      <c r="R285" s="21"/>
      <c r="S285" s="22"/>
      <c r="T285" s="22"/>
      <c r="U285" s="23"/>
      <c r="V285" s="23"/>
      <c r="W285" s="39"/>
    </row>
    <row r="286" spans="1:23" s="15" customFormat="1" x14ac:dyDescent="0.2">
      <c r="A286" s="40"/>
      <c r="B286" s="48"/>
      <c r="C286" s="24"/>
      <c r="D286" s="53"/>
      <c r="E286" s="25"/>
      <c r="F286" s="82"/>
      <c r="G286" s="26"/>
      <c r="H286" s="27"/>
      <c r="I286" s="27"/>
      <c r="J286" s="28"/>
      <c r="K286" s="28"/>
      <c r="L286" s="41"/>
      <c r="M286" s="48"/>
      <c r="N286" s="24"/>
      <c r="O286" s="53"/>
      <c r="P286" s="25"/>
      <c r="Q286" s="82"/>
      <c r="R286" s="26"/>
      <c r="S286" s="27"/>
      <c r="T286" s="27"/>
      <c r="U286" s="28"/>
      <c r="V286" s="28"/>
      <c r="W286" s="41"/>
    </row>
    <row r="287" spans="1:23" s="11" customFormat="1" x14ac:dyDescent="0.2">
      <c r="A287" s="38"/>
      <c r="B287" s="47"/>
      <c r="C287" s="19"/>
      <c r="D287" s="52"/>
      <c r="E287" s="20"/>
      <c r="F287" s="81"/>
      <c r="G287" s="21"/>
      <c r="H287" s="22"/>
      <c r="I287" s="22"/>
      <c r="J287" s="23"/>
      <c r="K287" s="23"/>
      <c r="L287" s="39"/>
    </row>
    <row r="288" spans="1:23" s="11" customFormat="1" x14ac:dyDescent="0.2">
      <c r="A288" s="38"/>
      <c r="B288" s="47"/>
      <c r="C288" s="19"/>
      <c r="D288" s="52"/>
      <c r="E288" s="20"/>
      <c r="F288" s="81"/>
      <c r="G288" s="21"/>
      <c r="H288" s="22"/>
      <c r="I288" s="22"/>
      <c r="J288" s="23"/>
      <c r="K288" s="23"/>
      <c r="L288" s="39"/>
    </row>
    <row r="289" spans="1:801" s="15" customFormat="1" x14ac:dyDescent="0.2">
      <c r="A289" s="40"/>
      <c r="B289" s="48"/>
      <c r="C289" s="24"/>
      <c r="D289" s="53"/>
      <c r="E289" s="25"/>
      <c r="F289" s="82"/>
      <c r="G289" s="26"/>
      <c r="H289" s="27"/>
      <c r="I289" s="27"/>
      <c r="J289" s="28"/>
      <c r="K289" s="28"/>
      <c r="L289" s="41"/>
    </row>
    <row r="290" spans="1:801" s="15" customFormat="1" ht="15.75" x14ac:dyDescent="0.2">
      <c r="A290" s="37"/>
      <c r="B290" s="83" t="s">
        <v>19</v>
      </c>
      <c r="C290" s="84"/>
      <c r="D290" s="84"/>
      <c r="E290" s="84"/>
      <c r="F290" s="84"/>
      <c r="G290" s="84"/>
      <c r="H290" s="84"/>
      <c r="I290" s="84"/>
      <c r="J290" s="84"/>
      <c r="K290" s="84"/>
      <c r="L290" s="85"/>
    </row>
    <row r="291" spans="1:801" ht="21" x14ac:dyDescent="0.2">
      <c r="A291" s="42"/>
      <c r="B291" s="49"/>
      <c r="C291" s="12"/>
      <c r="D291" s="49"/>
      <c r="E291" s="12"/>
      <c r="F291" s="49"/>
      <c r="G291" s="12"/>
      <c r="H291" s="12"/>
      <c r="I291" s="12"/>
      <c r="J291" s="12"/>
      <c r="K291" s="29" t="s">
        <v>19</v>
      </c>
      <c r="L291" s="43">
        <f>SUBTOTAL(9,L14:L277)</f>
        <v>0</v>
      </c>
    </row>
    <row r="292" spans="1:801" ht="12.75" customHeight="1" x14ac:dyDescent="0.2">
      <c r="A292" s="44"/>
      <c r="B292" s="86" t="s">
        <v>23</v>
      </c>
      <c r="C292" s="87"/>
      <c r="D292" s="87"/>
      <c r="E292" s="87"/>
      <c r="F292" s="87"/>
      <c r="G292" s="87"/>
      <c r="H292" s="87"/>
      <c r="I292" s="87"/>
      <c r="J292" s="87"/>
      <c r="K292" s="87"/>
      <c r="L292" s="88"/>
    </row>
    <row r="293" spans="1:801" ht="15.75" x14ac:dyDescent="0.2">
      <c r="A293" s="42"/>
      <c r="B293" s="118" t="s">
        <v>24</v>
      </c>
      <c r="C293" s="119"/>
      <c r="D293" s="119"/>
      <c r="E293" s="119"/>
      <c r="F293" s="119"/>
      <c r="G293" s="119"/>
      <c r="H293" s="119"/>
      <c r="I293" s="119"/>
      <c r="J293" s="119"/>
      <c r="K293" s="119"/>
      <c r="L293" s="120"/>
    </row>
    <row r="294" spans="1:801" ht="12.75" customHeight="1" x14ac:dyDescent="0.2">
      <c r="A294" s="42"/>
      <c r="B294" s="92" t="s">
        <v>25</v>
      </c>
      <c r="C294" s="93"/>
      <c r="D294" s="93"/>
      <c r="E294" s="93"/>
      <c r="F294" s="93"/>
      <c r="G294" s="93"/>
      <c r="H294" s="93"/>
      <c r="I294" s="93"/>
      <c r="J294" s="93"/>
      <c r="K294" s="93"/>
      <c r="L294" s="94"/>
    </row>
    <row r="295" spans="1:801" s="1" customFormat="1" ht="67.5" x14ac:dyDescent="0.2">
      <c r="A295" s="45" t="s">
        <v>20</v>
      </c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  <c r="LJ295" s="2"/>
      <c r="LK295" s="2"/>
      <c r="LL295" s="2"/>
      <c r="LM295" s="2"/>
      <c r="LN295" s="2"/>
      <c r="LO295" s="2"/>
      <c r="LP295" s="2"/>
      <c r="LQ295" s="2"/>
      <c r="LR295" s="2"/>
      <c r="LS295" s="2"/>
      <c r="LT295" s="2"/>
      <c r="LU295" s="2"/>
      <c r="LV295" s="2"/>
      <c r="LW295" s="2"/>
      <c r="LX295" s="2"/>
      <c r="LY295" s="2"/>
      <c r="LZ295" s="2"/>
      <c r="MA295" s="2"/>
      <c r="MB295" s="2"/>
      <c r="MC295" s="2"/>
      <c r="MD295" s="2"/>
      <c r="ME295" s="2"/>
      <c r="MF295" s="2"/>
      <c r="MG295" s="2"/>
      <c r="MH295" s="2"/>
      <c r="MI295" s="2"/>
      <c r="MJ295" s="2"/>
      <c r="MK295" s="2"/>
      <c r="ML295" s="2"/>
      <c r="MM295" s="2"/>
      <c r="MN295" s="2"/>
      <c r="MO295" s="2"/>
      <c r="MP295" s="2"/>
      <c r="MQ295" s="2"/>
      <c r="MR295" s="2"/>
      <c r="MS295" s="2"/>
      <c r="MT295" s="2"/>
      <c r="MU295" s="2"/>
      <c r="MV295" s="2"/>
      <c r="MW295" s="2"/>
      <c r="MX295" s="2"/>
      <c r="MY295" s="2"/>
      <c r="MZ295" s="2"/>
      <c r="NA295" s="2"/>
      <c r="NB295" s="2"/>
      <c r="NC295" s="2"/>
      <c r="ND295" s="2"/>
      <c r="NE295" s="2"/>
      <c r="NF295" s="2"/>
      <c r="NG295" s="2"/>
      <c r="NH295" s="2"/>
      <c r="NI295" s="2"/>
      <c r="NJ295" s="2"/>
      <c r="NK295" s="2"/>
      <c r="NL295" s="2"/>
      <c r="NM295" s="2"/>
      <c r="NN295" s="2"/>
      <c r="NO295" s="2"/>
      <c r="NP295" s="2"/>
      <c r="NQ295" s="2"/>
      <c r="NR295" s="2"/>
      <c r="NS295" s="2"/>
      <c r="NT295" s="2"/>
      <c r="NU295" s="2"/>
      <c r="NV295" s="2"/>
      <c r="NW295" s="2"/>
      <c r="NX295" s="2"/>
      <c r="NY295" s="2"/>
      <c r="NZ295" s="2"/>
      <c r="OA295" s="2"/>
      <c r="OB295" s="2"/>
      <c r="OC295" s="2"/>
      <c r="OD295" s="2"/>
      <c r="OE295" s="2"/>
      <c r="OF295" s="2"/>
      <c r="OG295" s="2"/>
      <c r="OH295" s="2"/>
      <c r="OI295" s="2"/>
      <c r="OJ295" s="2"/>
      <c r="OK295" s="2"/>
      <c r="OL295" s="2"/>
      <c r="OM295" s="2"/>
      <c r="ON295" s="2"/>
      <c r="OO295" s="2"/>
      <c r="OP295" s="2"/>
      <c r="OQ295" s="2"/>
      <c r="OR295" s="2"/>
      <c r="OS295" s="2"/>
      <c r="OT295" s="2"/>
      <c r="OU295" s="2"/>
      <c r="OV295" s="2"/>
      <c r="OW295" s="2"/>
      <c r="OX295" s="2"/>
      <c r="OY295" s="2"/>
      <c r="OZ295" s="2"/>
      <c r="PA295" s="2"/>
      <c r="PB295" s="2"/>
      <c r="PC295" s="2"/>
      <c r="PD295" s="2"/>
      <c r="PE295" s="2"/>
      <c r="PF295" s="2"/>
      <c r="PG295" s="2"/>
      <c r="PH295" s="2"/>
      <c r="PI295" s="2"/>
      <c r="PJ295" s="2"/>
      <c r="PK295" s="2"/>
      <c r="PL295" s="2"/>
      <c r="PM295" s="2"/>
      <c r="PN295" s="2"/>
      <c r="PO295" s="2"/>
      <c r="PP295" s="2"/>
      <c r="PQ295" s="2"/>
      <c r="PR295" s="2"/>
      <c r="PS295" s="2"/>
      <c r="PT295" s="2"/>
      <c r="PU295" s="2"/>
      <c r="PV295" s="2"/>
      <c r="PW295" s="2"/>
      <c r="PX295" s="2"/>
      <c r="PY295" s="2"/>
      <c r="PZ295" s="2"/>
      <c r="QA295" s="2"/>
      <c r="QB295" s="2"/>
      <c r="QC295" s="2"/>
      <c r="QD295" s="2"/>
      <c r="QE295" s="2"/>
      <c r="QF295" s="2"/>
      <c r="QG295" s="2"/>
      <c r="QH295" s="2"/>
      <c r="QI295" s="2"/>
      <c r="QJ295" s="2"/>
      <c r="QK295" s="2"/>
      <c r="QL295" s="2"/>
      <c r="QM295" s="2"/>
      <c r="QN295" s="2"/>
      <c r="QO295" s="2"/>
      <c r="QP295" s="2"/>
      <c r="QQ295" s="2"/>
      <c r="QR295" s="2"/>
      <c r="QS295" s="2"/>
      <c r="QT295" s="2"/>
      <c r="QU295" s="2"/>
      <c r="QV295" s="2"/>
      <c r="QW295" s="2"/>
      <c r="QX295" s="2"/>
      <c r="QY295" s="2"/>
      <c r="QZ295" s="2"/>
      <c r="RA295" s="2"/>
      <c r="RB295" s="2"/>
      <c r="RC295" s="2"/>
      <c r="RD295" s="2"/>
      <c r="RE295" s="2"/>
      <c r="RF295" s="2"/>
      <c r="RG295" s="2"/>
      <c r="RH295" s="2"/>
      <c r="RI295" s="2"/>
      <c r="RJ295" s="2"/>
      <c r="RK295" s="2"/>
      <c r="RL295" s="2"/>
      <c r="RM295" s="2"/>
      <c r="RN295" s="2"/>
      <c r="RO295" s="2"/>
      <c r="RP295" s="2"/>
      <c r="RQ295" s="2"/>
      <c r="RR295" s="2"/>
      <c r="RS295" s="2"/>
      <c r="RT295" s="2"/>
      <c r="RU295" s="2"/>
      <c r="RV295" s="2"/>
      <c r="RW295" s="2"/>
      <c r="RX295" s="2"/>
      <c r="RY295" s="2"/>
      <c r="RZ295" s="2"/>
      <c r="SA295" s="2"/>
      <c r="SB295" s="2"/>
      <c r="SC295" s="2"/>
      <c r="SD295" s="2"/>
      <c r="SE295" s="2"/>
      <c r="SF295" s="2"/>
      <c r="SG295" s="2"/>
      <c r="SH295" s="2"/>
      <c r="SI295" s="2"/>
      <c r="SJ295" s="2"/>
      <c r="SK295" s="2"/>
      <c r="SL295" s="2"/>
      <c r="SM295" s="2"/>
      <c r="SN295" s="2"/>
      <c r="SO295" s="2"/>
      <c r="SP295" s="2"/>
      <c r="SQ295" s="2"/>
      <c r="SR295" s="2"/>
      <c r="SS295" s="2"/>
      <c r="ST295" s="2"/>
      <c r="SU295" s="2"/>
      <c r="SV295" s="2"/>
      <c r="SW295" s="2"/>
      <c r="SX295" s="2"/>
      <c r="SY295" s="2"/>
      <c r="SZ295" s="2"/>
      <c r="TA295" s="2"/>
      <c r="TB295" s="2"/>
      <c r="TC295" s="2"/>
      <c r="TD295" s="2"/>
      <c r="TE295" s="2"/>
      <c r="TF295" s="2"/>
      <c r="TG295" s="2"/>
      <c r="TH295" s="2"/>
      <c r="TI295" s="2"/>
      <c r="TJ295" s="2"/>
      <c r="TK295" s="2"/>
      <c r="TL295" s="2"/>
      <c r="TM295" s="2"/>
      <c r="TN295" s="2"/>
      <c r="TO295" s="2"/>
      <c r="TP295" s="2"/>
      <c r="TQ295" s="2"/>
      <c r="TR295" s="2"/>
      <c r="TS295" s="2"/>
      <c r="TT295" s="2"/>
      <c r="TU295" s="2"/>
      <c r="TV295" s="2"/>
      <c r="TW295" s="2"/>
      <c r="TX295" s="2"/>
      <c r="TY295" s="2"/>
      <c r="TZ295" s="2"/>
      <c r="UA295" s="2"/>
      <c r="UB295" s="2"/>
      <c r="UC295" s="2"/>
      <c r="UD295" s="2"/>
      <c r="UE295" s="2"/>
      <c r="UF295" s="2"/>
      <c r="UG295" s="2"/>
      <c r="UH295" s="2"/>
      <c r="UI295" s="2"/>
      <c r="UJ295" s="2"/>
      <c r="UK295" s="2"/>
      <c r="UL295" s="2"/>
      <c r="UM295" s="2"/>
      <c r="UN295" s="2"/>
      <c r="UO295" s="2"/>
      <c r="UP295" s="2"/>
      <c r="UQ295" s="2"/>
      <c r="UR295" s="2"/>
      <c r="US295" s="2"/>
      <c r="UT295" s="2"/>
      <c r="UU295" s="2"/>
      <c r="UV295" s="2"/>
      <c r="UW295" s="2"/>
      <c r="UX295" s="2"/>
      <c r="UY295" s="2"/>
      <c r="UZ295" s="2"/>
      <c r="VA295" s="2"/>
      <c r="VB295" s="2"/>
      <c r="VC295" s="2"/>
      <c r="VD295" s="2"/>
      <c r="VE295" s="2"/>
      <c r="VF295" s="2"/>
      <c r="VG295" s="2"/>
      <c r="VH295" s="2"/>
      <c r="VI295" s="2"/>
      <c r="VJ295" s="2"/>
      <c r="VK295" s="2"/>
      <c r="VL295" s="2"/>
      <c r="VM295" s="2"/>
      <c r="VN295" s="2"/>
      <c r="VO295" s="2"/>
      <c r="VP295" s="2"/>
      <c r="VQ295" s="2"/>
      <c r="VR295" s="2"/>
      <c r="VS295" s="2"/>
      <c r="VT295" s="2"/>
      <c r="VU295" s="2"/>
      <c r="VV295" s="2"/>
      <c r="VW295" s="2"/>
      <c r="VX295" s="2"/>
      <c r="VY295" s="2"/>
      <c r="VZ295" s="2"/>
      <c r="WA295" s="2"/>
      <c r="WB295" s="2"/>
      <c r="WC295" s="2"/>
      <c r="WD295" s="2"/>
      <c r="WE295" s="2"/>
      <c r="WF295" s="2"/>
      <c r="WG295" s="2"/>
      <c r="WH295" s="2"/>
      <c r="WI295" s="2"/>
      <c r="WJ295" s="2"/>
      <c r="WK295" s="2"/>
      <c r="WL295" s="2"/>
      <c r="WM295" s="2"/>
      <c r="WN295" s="2"/>
      <c r="WO295" s="2"/>
      <c r="WP295" s="2"/>
      <c r="WQ295" s="2"/>
      <c r="WR295" s="2"/>
      <c r="WS295" s="2"/>
      <c r="WT295" s="2"/>
      <c r="WU295" s="2"/>
      <c r="WV295" s="2"/>
      <c r="WW295" s="2"/>
      <c r="WX295" s="2"/>
      <c r="WY295" s="2"/>
      <c r="WZ295" s="2"/>
      <c r="XA295" s="2"/>
      <c r="XB295" s="2"/>
      <c r="XC295" s="2"/>
      <c r="XD295" s="2"/>
      <c r="XE295" s="2"/>
      <c r="XF295" s="2"/>
      <c r="XG295" s="2"/>
      <c r="XH295" s="2"/>
      <c r="XI295" s="2"/>
      <c r="XJ295" s="2"/>
      <c r="XK295" s="2"/>
      <c r="XL295" s="2"/>
      <c r="XM295" s="2"/>
      <c r="XN295" s="2"/>
      <c r="XO295" s="2"/>
      <c r="XP295" s="2"/>
      <c r="XQ295" s="2"/>
      <c r="XR295" s="2"/>
      <c r="XS295" s="2"/>
      <c r="XT295" s="2"/>
      <c r="XU295" s="2"/>
      <c r="XV295" s="2"/>
      <c r="XW295" s="2"/>
      <c r="XX295" s="2"/>
      <c r="XY295" s="2"/>
      <c r="XZ295" s="2"/>
      <c r="YA295" s="2"/>
      <c r="YB295" s="2"/>
      <c r="YC295" s="2"/>
      <c r="YD295" s="2"/>
      <c r="YE295" s="2"/>
      <c r="YF295" s="2"/>
      <c r="YG295" s="2"/>
      <c r="YH295" s="2"/>
      <c r="YI295" s="2"/>
      <c r="YJ295" s="2"/>
      <c r="YK295" s="2"/>
      <c r="YL295" s="2"/>
      <c r="YM295" s="2"/>
      <c r="YN295" s="2"/>
      <c r="YO295" s="2"/>
      <c r="YP295" s="2"/>
      <c r="YQ295" s="2"/>
      <c r="YR295" s="2"/>
      <c r="YS295" s="2"/>
      <c r="YT295" s="2"/>
      <c r="YU295" s="2"/>
      <c r="YV295" s="2"/>
      <c r="YW295" s="2"/>
      <c r="YX295" s="2"/>
      <c r="YY295" s="2"/>
      <c r="YZ295" s="2"/>
      <c r="ZA295" s="2"/>
      <c r="ZB295" s="2"/>
      <c r="ZC295" s="2"/>
      <c r="ZD295" s="2"/>
      <c r="ZE295" s="2"/>
      <c r="ZF295" s="2"/>
      <c r="ZG295" s="2"/>
      <c r="ZH295" s="2"/>
      <c r="ZI295" s="2"/>
      <c r="ZJ295" s="2"/>
      <c r="ZK295" s="2"/>
      <c r="ZL295" s="2"/>
      <c r="ZM295" s="2"/>
      <c r="ZN295" s="2"/>
      <c r="ZO295" s="2"/>
      <c r="ZP295" s="2"/>
      <c r="ZQ295" s="2"/>
      <c r="ZR295" s="2"/>
      <c r="ZS295" s="2"/>
      <c r="ZT295" s="2"/>
      <c r="ZU295" s="2"/>
      <c r="ZV295" s="2"/>
      <c r="ZW295" s="2"/>
      <c r="ZX295" s="2"/>
      <c r="ZY295" s="2"/>
      <c r="ZZ295" s="2"/>
      <c r="AAA295" s="2"/>
      <c r="AAB295" s="2"/>
      <c r="AAC295" s="2"/>
      <c r="AAD295" s="2"/>
      <c r="AAE295" s="2"/>
      <c r="AAF295" s="2"/>
      <c r="AAG295" s="2"/>
      <c r="AAH295" s="2"/>
      <c r="AAI295" s="2"/>
      <c r="AAJ295" s="2"/>
      <c r="AAK295" s="2"/>
      <c r="AAL295" s="2"/>
      <c r="AAM295" s="2"/>
      <c r="AAN295" s="2"/>
      <c r="AAO295" s="2"/>
      <c r="AAP295" s="2"/>
      <c r="AAQ295" s="2"/>
      <c r="AAR295" s="2"/>
      <c r="AAS295" s="2"/>
      <c r="AAT295" s="2"/>
      <c r="AAU295" s="2"/>
      <c r="AAV295" s="2"/>
      <c r="AAW295" s="2"/>
      <c r="AAX295" s="2"/>
      <c r="AAY295" s="2"/>
      <c r="AAZ295" s="2"/>
      <c r="ABA295" s="2"/>
      <c r="ABB295" s="2"/>
      <c r="ABC295" s="2"/>
      <c r="ABD295" s="2"/>
      <c r="ABE295" s="2"/>
      <c r="ABF295" s="2"/>
      <c r="ABG295" s="2"/>
      <c r="ABH295" s="2"/>
      <c r="ABI295" s="2"/>
      <c r="ABJ295" s="2"/>
      <c r="ABK295" s="2"/>
      <c r="ABL295" s="2"/>
      <c r="ABM295" s="2"/>
      <c r="ABN295" s="2"/>
      <c r="ABO295" s="2"/>
      <c r="ABP295" s="2"/>
      <c r="ABQ295" s="2"/>
      <c r="ABR295" s="2"/>
      <c r="ABS295" s="2"/>
      <c r="ABT295" s="2"/>
      <c r="ABU295" s="2"/>
      <c r="ABV295" s="2"/>
      <c r="ABW295" s="2"/>
      <c r="ABX295" s="2"/>
      <c r="ABY295" s="2"/>
      <c r="ABZ295" s="2"/>
      <c r="ACA295" s="2"/>
      <c r="ACB295" s="2"/>
      <c r="ACC295" s="2"/>
      <c r="ACD295" s="2"/>
      <c r="ACE295" s="2"/>
      <c r="ACF295" s="2"/>
      <c r="ACG295" s="2"/>
      <c r="ACH295" s="2"/>
      <c r="ACI295" s="2"/>
      <c r="ACJ295" s="2"/>
      <c r="ACK295" s="2"/>
      <c r="ACL295" s="2"/>
      <c r="ACM295" s="2"/>
      <c r="ACN295" s="2"/>
      <c r="ACO295" s="2"/>
      <c r="ACP295" s="2"/>
      <c r="ACQ295" s="2"/>
      <c r="ACR295" s="2"/>
      <c r="ACS295" s="2"/>
      <c r="ACT295" s="2"/>
      <c r="ACU295" s="2"/>
      <c r="ACV295" s="2"/>
      <c r="ACW295" s="2"/>
      <c r="ACX295" s="2"/>
      <c r="ACY295" s="2"/>
      <c r="ACZ295" s="2"/>
      <c r="ADA295" s="2"/>
      <c r="ADB295" s="2"/>
      <c r="ADC295" s="2"/>
      <c r="ADD295" s="2"/>
      <c r="ADE295" s="2"/>
      <c r="ADF295" s="2"/>
      <c r="ADG295" s="2"/>
      <c r="ADH295" s="2"/>
      <c r="ADI295" s="2"/>
      <c r="ADJ295" s="2"/>
      <c r="ADK295" s="2"/>
      <c r="ADL295" s="2"/>
      <c r="ADM295" s="2"/>
      <c r="ADN295" s="2"/>
      <c r="ADO295" s="2"/>
      <c r="ADP295" s="2"/>
      <c r="ADQ295" s="2"/>
      <c r="ADR295" s="2"/>
      <c r="ADS295" s="2"/>
      <c r="ADT295" s="2"/>
      <c r="ADU295" s="2"/>
    </row>
  </sheetData>
  <mergeCells count="42">
    <mergeCell ref="A4:D4"/>
    <mergeCell ref="E4:F4"/>
    <mergeCell ref="H4:L4"/>
    <mergeCell ref="A5:D5"/>
    <mergeCell ref="E5:F5"/>
    <mergeCell ref="H5:L5"/>
    <mergeCell ref="B1:L1"/>
    <mergeCell ref="A2:D2"/>
    <mergeCell ref="E2:F2"/>
    <mergeCell ref="H2:L2"/>
    <mergeCell ref="A3:D3"/>
    <mergeCell ref="E3:F3"/>
    <mergeCell ref="H3:L3"/>
    <mergeCell ref="B294:L295"/>
    <mergeCell ref="A6:D6"/>
    <mergeCell ref="E6:F6"/>
    <mergeCell ref="H6:L6"/>
    <mergeCell ref="A7:D7"/>
    <mergeCell ref="E7:F7"/>
    <mergeCell ref="H7:L7"/>
    <mergeCell ref="B9:D9"/>
    <mergeCell ref="E9:F9"/>
    <mergeCell ref="H9:L9"/>
    <mergeCell ref="B11:L11"/>
    <mergeCell ref="B12:L12"/>
    <mergeCell ref="B278:L278"/>
    <mergeCell ref="B257:L257"/>
    <mergeCell ref="B262:L262"/>
    <mergeCell ref="B293:L293"/>
    <mergeCell ref="H8:L8"/>
    <mergeCell ref="B24:L24"/>
    <mergeCell ref="B116:L116"/>
    <mergeCell ref="B174:L174"/>
    <mergeCell ref="B185:L185"/>
    <mergeCell ref="B8:D8"/>
    <mergeCell ref="E8:F8"/>
    <mergeCell ref="B191:L191"/>
    <mergeCell ref="B208:L208"/>
    <mergeCell ref="B290:L290"/>
    <mergeCell ref="B292:L292"/>
    <mergeCell ref="B215:L215"/>
    <mergeCell ref="B231:L231"/>
  </mergeCells>
  <printOptions horizontalCentered="1"/>
  <pageMargins left="0" right="0" top="0.15" bottom="0.15" header="0" footer="0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KP 2022 Catalog Order Form </vt:lpstr>
      <vt:lpstr>'KP 2022 Catalog Order Form '!Print_Area</vt:lpstr>
      <vt:lpstr>'KP 2022 Catalog Order Form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Tony Pirtle</cp:lastModifiedBy>
  <cp:lastPrinted>2022-05-25T15:17:39Z</cp:lastPrinted>
  <dcterms:created xsi:type="dcterms:W3CDTF">2019-10-07T18:19:23Z</dcterms:created>
  <dcterms:modified xsi:type="dcterms:W3CDTF">2023-01-02T16:31:48Z</dcterms:modified>
</cp:coreProperties>
</file>